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中１担任１\Desktop\HP教科との関連表\"/>
    </mc:Choice>
  </mc:AlternateContent>
  <bookViews>
    <workbookView xWindow="0" yWindow="0" windowWidth="10380" windowHeight="7530" tabRatio="868"/>
  </bookViews>
  <sheets>
    <sheet name="HP" sheetId="48" r:id="rId1"/>
  </sheets>
  <definedNames>
    <definedName name="_xlnm._FilterDatabase" localSheetId="0" hidden="1">HP!$I$7:$BD$45</definedName>
    <definedName name="_xlnm.Print_Area" localSheetId="0">HP!$A$1:$BH$52</definedName>
  </definedNames>
  <calcPr calcId="162913"/>
  <customWorkbookViews>
    <customWorkbookView name="MASATAKA - 個人用ビュー" guid="{E8ADB9AE-9762-4D5C-8695-5F4362843960}" mergeInterval="0" personalView="1" maximized="1" xWindow="1" yWindow="1" windowWidth="1916" windowHeight="853" tabRatio="740" activeSheetId="22"/>
    <customWorkbookView name="suzukake - 個人用ビュー" guid="{A9C45422-F77B-4DF7-8FC4-1E88A427DBF1}" mergeInterval="0" personalView="1" maximized="1" xWindow="-8" yWindow="-8" windowWidth="1382" windowHeight="744" tabRatio="740" activeSheetId="5"/>
    <customWorkbookView name="ftk48 - 個人用ビュー" guid="{E099E8D7-0159-4D80-B10B-8E4A96584024}" mergeInterval="0" personalView="1" maximized="1" windowWidth="1362" windowHeight="630" tabRatio="740" activeSheetId="11"/>
    <customWorkbookView name="Tanaka-A - 個人用ビュー" guid="{B46C1402-E1A5-448D-AF51-D72DA8D6EE66}" mergeInterval="0" personalView="1" maximized="1" windowWidth="1337" windowHeight="607" tabRatio="740" activeSheetId="15"/>
    <customWorkbookView name="acer-tyu2 - 個人用ビュー" guid="{6DDC23E6-BD68-40BF-AFB9-64E3D987D027}" mergeInterval="0" personalView="1" maximized="1" windowWidth="1020" windowHeight="537" tabRatio="740" activeSheetId="13"/>
    <customWorkbookView name="kou-2nen-t2 - 個人用ビュー" guid="{D7ED104A-FDD4-4EF6-82E2-F07E13B45103}" mergeInterval="0" personalView="1" maximized="1" xWindow="-8" yWindow="-8" windowWidth="1382" windowHeight="744" tabRatio="740" activeSheetId="5"/>
    <customWorkbookView name="中学部１年担任② - 個人用ビュー" guid="{458BCD52-CAC0-4A57-A1BC-9E4BBD990F0D}" mergeInterval="0" personalView="1" maximized="1" windowWidth="1362" windowHeight="537" tabRatio="740" activeSheetId="18"/>
    <customWorkbookView name="中１担任１ - 個人用ビュー" guid="{BD92B970-4A5B-48B2-9EB6-61DD357B0AD6}" mergeInterval="0" personalView="1" maximized="1" xWindow="-8" yWindow="-8" windowWidth="1382" windowHeight="744" tabRatio="740" activeSheetId="14"/>
  </customWorkbookViews>
</workbook>
</file>

<file path=xl/calcChain.xml><?xml version="1.0" encoding="utf-8"?>
<calcChain xmlns="http://schemas.openxmlformats.org/spreadsheetml/2006/main">
  <c r="H47" i="48" l="1"/>
  <c r="H17" i="48"/>
  <c r="H11" i="48" l="1"/>
  <c r="H52" i="48" l="1"/>
  <c r="H51" i="48"/>
  <c r="H50" i="48"/>
  <c r="H49" i="48"/>
  <c r="H48" i="48"/>
  <c r="H46" i="48"/>
  <c r="H45" i="48"/>
  <c r="H44" i="48"/>
  <c r="H43" i="48"/>
  <c r="H42" i="48"/>
  <c r="H41" i="48"/>
  <c r="H40" i="48"/>
  <c r="H39" i="48"/>
  <c r="H38" i="48"/>
  <c r="H37" i="48"/>
  <c r="H36" i="48"/>
  <c r="H35" i="48"/>
  <c r="H33" i="48"/>
  <c r="H32" i="48"/>
  <c r="H29" i="48"/>
  <c r="H28" i="48"/>
  <c r="H27" i="48"/>
  <c r="H26" i="48"/>
  <c r="H25" i="48"/>
  <c r="H24" i="48"/>
  <c r="H22" i="48"/>
  <c r="H21" i="48"/>
  <c r="H20" i="48"/>
  <c r="H19" i="48"/>
  <c r="H18" i="48"/>
  <c r="H16" i="48"/>
  <c r="H15" i="48"/>
  <c r="H14" i="48"/>
  <c r="H12" i="48"/>
  <c r="H10" i="48"/>
  <c r="H9" i="48"/>
  <c r="H8" i="48"/>
  <c r="H7" i="48"/>
</calcChain>
</file>

<file path=xl/sharedStrings.xml><?xml version="1.0" encoding="utf-8"?>
<sst xmlns="http://schemas.openxmlformats.org/spreadsheetml/2006/main" count="251" uniqueCount="178">
  <si>
    <t>中学部</t>
    <rPh sb="0" eb="3">
      <t>チュウガクブ</t>
    </rPh>
    <phoneticPr fontId="1"/>
  </si>
  <si>
    <t>国語</t>
    <rPh sb="0" eb="2">
      <t>コクゴ</t>
    </rPh>
    <phoneticPr fontId="1"/>
  </si>
  <si>
    <t>社会</t>
    <rPh sb="0" eb="2">
      <t>シャカイ</t>
    </rPh>
    <phoneticPr fontId="1"/>
  </si>
  <si>
    <t>数学</t>
    <rPh sb="0" eb="2">
      <t>スウガク</t>
    </rPh>
    <phoneticPr fontId="1"/>
  </si>
  <si>
    <t>理科</t>
    <rPh sb="0" eb="2">
      <t>リカ</t>
    </rPh>
    <phoneticPr fontId="1"/>
  </si>
  <si>
    <t>音楽</t>
    <rPh sb="0" eb="2">
      <t>オンガク</t>
    </rPh>
    <phoneticPr fontId="1"/>
  </si>
  <si>
    <t>美術</t>
    <rPh sb="0" eb="2">
      <t>ビジュツ</t>
    </rPh>
    <phoneticPr fontId="1"/>
  </si>
  <si>
    <t>保健体育</t>
    <rPh sb="0" eb="2">
      <t>ホケン</t>
    </rPh>
    <rPh sb="2" eb="4">
      <t>タイイク</t>
    </rPh>
    <phoneticPr fontId="1"/>
  </si>
  <si>
    <t>職業・家庭</t>
    <rPh sb="0" eb="2">
      <t>ショクギョウ</t>
    </rPh>
    <rPh sb="3" eb="5">
      <t>カテイ</t>
    </rPh>
    <phoneticPr fontId="1"/>
  </si>
  <si>
    <t>夏休み</t>
    <rPh sb="0" eb="2">
      <t>ナツヤス</t>
    </rPh>
    <phoneticPr fontId="1"/>
  </si>
  <si>
    <t>前期</t>
    <rPh sb="0" eb="2">
      <t>ゼンキ</t>
    </rPh>
    <phoneticPr fontId="1"/>
  </si>
  <si>
    <t>冬休み</t>
    <rPh sb="0" eb="2">
      <t>フユヤス</t>
    </rPh>
    <phoneticPr fontId="1"/>
  </si>
  <si>
    <t>環境学習</t>
    <rPh sb="0" eb="2">
      <t>カンキョウ</t>
    </rPh>
    <rPh sb="2" eb="4">
      <t>ガクシュウ</t>
    </rPh>
    <phoneticPr fontId="1"/>
  </si>
  <si>
    <t>卒業／進級に向けて</t>
    <rPh sb="0" eb="2">
      <t>ソツギョウ</t>
    </rPh>
    <rPh sb="3" eb="5">
      <t>シンキュウ</t>
    </rPh>
    <rPh sb="6" eb="7">
      <t>ム</t>
    </rPh>
    <phoneticPr fontId="1"/>
  </si>
  <si>
    <t>春休み</t>
    <rPh sb="0" eb="2">
      <t>ハルヤス</t>
    </rPh>
    <phoneticPr fontId="1"/>
  </si>
  <si>
    <t>作品作り～現代美術館</t>
    <rPh sb="0" eb="2">
      <t>サクヒン</t>
    </rPh>
    <rPh sb="2" eb="3">
      <t>ヅク</t>
    </rPh>
    <rPh sb="5" eb="7">
      <t>ゲンダイ</t>
    </rPh>
    <rPh sb="7" eb="10">
      <t>ビジュツカン</t>
    </rPh>
    <phoneticPr fontId="1"/>
  </si>
  <si>
    <t>進路の学習</t>
    <rPh sb="0" eb="2">
      <t>シンロ</t>
    </rPh>
    <rPh sb="3" eb="5">
      <t>ガクシュウ</t>
    </rPh>
    <phoneticPr fontId="1"/>
  </si>
  <si>
    <t>指導形態</t>
    <rPh sb="0" eb="2">
      <t>シドウ</t>
    </rPh>
    <rPh sb="2" eb="4">
      <t>ケイタイ</t>
    </rPh>
    <phoneticPr fontId="1"/>
  </si>
  <si>
    <t>生単</t>
    <rPh sb="0" eb="1">
      <t>セイ</t>
    </rPh>
    <rPh sb="1" eb="2">
      <t>タン</t>
    </rPh>
    <phoneticPr fontId="1"/>
  </si>
  <si>
    <t>総合</t>
    <rPh sb="0" eb="2">
      <t>ソウゴウ</t>
    </rPh>
    <phoneticPr fontId="1"/>
  </si>
  <si>
    <t>通年</t>
    <rPh sb="0" eb="2">
      <t>ツウネン</t>
    </rPh>
    <phoneticPr fontId="1"/>
  </si>
  <si>
    <t>わくわくタイム</t>
    <phoneticPr fontId="1"/>
  </si>
  <si>
    <t>中学部タイム</t>
    <rPh sb="0" eb="3">
      <t>チュウガクブ</t>
    </rPh>
    <phoneticPr fontId="1"/>
  </si>
  <si>
    <t>期間集中</t>
    <rPh sb="0" eb="2">
      <t>キカン</t>
    </rPh>
    <rPh sb="2" eb="4">
      <t>シュウチュウ</t>
    </rPh>
    <phoneticPr fontId="1"/>
  </si>
  <si>
    <t>単元・題材・科目名</t>
    <rPh sb="0" eb="2">
      <t>タンゲン</t>
    </rPh>
    <rPh sb="3" eb="5">
      <t>ダイザイ</t>
    </rPh>
    <rPh sb="6" eb="8">
      <t>カモク</t>
    </rPh>
    <rPh sb="8" eb="9">
      <t>メイ</t>
    </rPh>
    <phoneticPr fontId="1"/>
  </si>
  <si>
    <t>(1)</t>
    <phoneticPr fontId="1"/>
  </si>
  <si>
    <t>(2)</t>
  </si>
  <si>
    <t>(3)</t>
  </si>
  <si>
    <t>道徳</t>
    <rPh sb="0" eb="2">
      <t>ドウトク</t>
    </rPh>
    <phoneticPr fontId="1"/>
  </si>
  <si>
    <t>自立活動</t>
    <rPh sb="0" eb="2">
      <t>ジリツ</t>
    </rPh>
    <rPh sb="2" eb="4">
      <t>カツドウ</t>
    </rPh>
    <phoneticPr fontId="1"/>
  </si>
  <si>
    <t>特別活動</t>
    <rPh sb="0" eb="2">
      <t>トクベツ</t>
    </rPh>
    <rPh sb="2" eb="4">
      <t>カツドウ</t>
    </rPh>
    <phoneticPr fontId="1"/>
  </si>
  <si>
    <t>鑑賞</t>
    <rPh sb="0" eb="2">
      <t>カンショウ</t>
    </rPh>
    <phoneticPr fontId="1"/>
  </si>
  <si>
    <t>表現</t>
    <rPh sb="0" eb="2">
      <t>ヒョウゲン</t>
    </rPh>
    <phoneticPr fontId="1"/>
  </si>
  <si>
    <t>歌唱</t>
    <rPh sb="0" eb="2">
      <t>カショウ</t>
    </rPh>
    <phoneticPr fontId="1"/>
  </si>
  <si>
    <t>作業学習</t>
    <rPh sb="0" eb="2">
      <t>サギョウ</t>
    </rPh>
    <rPh sb="2" eb="4">
      <t>ガクシュウ</t>
    </rPh>
    <phoneticPr fontId="1"/>
  </si>
  <si>
    <t>期間</t>
    <rPh sb="0" eb="2">
      <t>キカン</t>
    </rPh>
    <phoneticPr fontId="1"/>
  </si>
  <si>
    <t>数と計算</t>
  </si>
  <si>
    <t>身体表現</t>
    <rPh sb="0" eb="2">
      <t>シンタイ</t>
    </rPh>
    <rPh sb="2" eb="4">
      <t>ヒョウゲン</t>
    </rPh>
    <phoneticPr fontId="1"/>
  </si>
  <si>
    <t>器楽</t>
    <rPh sb="0" eb="2">
      <t>キガク</t>
    </rPh>
    <phoneticPr fontId="1"/>
  </si>
  <si>
    <t>鑑賞</t>
    <rPh sb="0" eb="2">
      <t>カンショウ</t>
    </rPh>
    <phoneticPr fontId="7"/>
  </si>
  <si>
    <t>保健</t>
    <rPh sb="0" eb="2">
      <t>ホケン</t>
    </rPh>
    <phoneticPr fontId="1"/>
  </si>
  <si>
    <t>外国語</t>
    <rPh sb="0" eb="3">
      <t>ガイコクゴ</t>
    </rPh>
    <phoneticPr fontId="1"/>
  </si>
  <si>
    <t>くらし</t>
    <phoneticPr fontId="1"/>
  </si>
  <si>
    <t>チャレンジ学習</t>
    <rPh sb="5" eb="7">
      <t>ガクシュウ</t>
    </rPh>
    <phoneticPr fontId="1"/>
  </si>
  <si>
    <t>特別掃除</t>
    <rPh sb="0" eb="2">
      <t>トクベツ</t>
    </rPh>
    <rPh sb="2" eb="4">
      <t>ソウジ</t>
    </rPh>
    <phoneticPr fontId="1"/>
  </si>
  <si>
    <t>朝／帰りの会</t>
    <rPh sb="0" eb="1">
      <t>アサ</t>
    </rPh>
    <rPh sb="2" eb="3">
      <t>カエ</t>
    </rPh>
    <rPh sb="5" eb="6">
      <t>カイ</t>
    </rPh>
    <phoneticPr fontId="1"/>
  </si>
  <si>
    <t>朝／学習／帰りのしたく</t>
    <rPh sb="0" eb="1">
      <t>アサ</t>
    </rPh>
    <rPh sb="2" eb="4">
      <t>ガクシュウ</t>
    </rPh>
    <rPh sb="5" eb="6">
      <t>カエ</t>
    </rPh>
    <phoneticPr fontId="1"/>
  </si>
  <si>
    <t>働くってどんなこと</t>
    <phoneticPr fontId="1"/>
  </si>
  <si>
    <t>合計時数(分)</t>
    <rPh sb="0" eb="2">
      <t>ゴウケイ</t>
    </rPh>
    <rPh sb="2" eb="4">
      <t>ジスウ</t>
    </rPh>
    <rPh sb="5" eb="6">
      <t>フン</t>
    </rPh>
    <phoneticPr fontId="1"/>
  </si>
  <si>
    <t>合計時数(単位)</t>
    <rPh sb="0" eb="2">
      <t>ゴウケイ</t>
    </rPh>
    <rPh sb="2" eb="4">
      <t>ジスウ</t>
    </rPh>
    <rPh sb="5" eb="7">
      <t>タンイ</t>
    </rPh>
    <phoneticPr fontId="1"/>
  </si>
  <si>
    <t>読書</t>
    <rPh sb="0" eb="2">
      <t>ドクショ</t>
    </rPh>
    <phoneticPr fontId="1"/>
  </si>
  <si>
    <t>グループ別学習</t>
    <rPh sb="4" eb="5">
      <t>ベツ</t>
    </rPh>
    <rPh sb="5" eb="7">
      <t>ガクシュウ</t>
    </rPh>
    <phoneticPr fontId="1"/>
  </si>
  <si>
    <t>全校朝会／集会／行事</t>
    <rPh sb="0" eb="2">
      <t>ゼンコウ</t>
    </rPh>
    <rPh sb="2" eb="4">
      <t>チョウカイ</t>
    </rPh>
    <rPh sb="5" eb="7">
      <t>シュウカイ</t>
    </rPh>
    <rPh sb="8" eb="10">
      <t>ギョウジ</t>
    </rPh>
    <phoneticPr fontId="1"/>
  </si>
  <si>
    <t>学級活動</t>
    <rPh sb="0" eb="2">
      <t>ガッキュウ</t>
    </rPh>
    <rPh sb="2" eb="4">
      <t>カツドウ</t>
    </rPh>
    <phoneticPr fontId="1"/>
  </si>
  <si>
    <t>A</t>
    <phoneticPr fontId="1"/>
  </si>
  <si>
    <t>B</t>
    <phoneticPr fontId="1"/>
  </si>
  <si>
    <t>C</t>
    <phoneticPr fontId="1"/>
  </si>
  <si>
    <t>月1回</t>
    <rPh sb="0" eb="1">
      <t>ツキ</t>
    </rPh>
    <rPh sb="2" eb="3">
      <t>カイ</t>
    </rPh>
    <phoneticPr fontId="1"/>
  </si>
  <si>
    <t>保健/性教育</t>
    <rPh sb="0" eb="2">
      <t>ホケン</t>
    </rPh>
    <rPh sb="3" eb="6">
      <t>セイキョウイク</t>
    </rPh>
    <phoneticPr fontId="1"/>
  </si>
  <si>
    <t>特活</t>
    <rPh sb="0" eb="2">
      <t>トッカツ</t>
    </rPh>
    <phoneticPr fontId="1"/>
  </si>
  <si>
    <t>知・技</t>
    <rPh sb="0" eb="1">
      <t>チ</t>
    </rPh>
    <rPh sb="2" eb="3">
      <t>ワザ</t>
    </rPh>
    <phoneticPr fontId="1"/>
  </si>
  <si>
    <t>思・判・表</t>
    <rPh sb="0" eb="1">
      <t>シ</t>
    </rPh>
    <rPh sb="2" eb="3">
      <t>バン</t>
    </rPh>
    <rPh sb="4" eb="5">
      <t>ヒョウ</t>
    </rPh>
    <phoneticPr fontId="1"/>
  </si>
  <si>
    <t>言葉の特徴や使い方</t>
    <rPh sb="0" eb="2">
      <t>コトバ</t>
    </rPh>
    <rPh sb="3" eb="5">
      <t>トクチョウ</t>
    </rPh>
    <rPh sb="6" eb="7">
      <t>ツカ</t>
    </rPh>
    <rPh sb="8" eb="9">
      <t>カタ</t>
    </rPh>
    <phoneticPr fontId="1"/>
  </si>
  <si>
    <t>情報の扱い方</t>
    <rPh sb="0" eb="2">
      <t>ジョウホウ</t>
    </rPh>
    <rPh sb="3" eb="4">
      <t>アツカ</t>
    </rPh>
    <rPh sb="5" eb="6">
      <t>カタ</t>
    </rPh>
    <phoneticPr fontId="1"/>
  </si>
  <si>
    <t>我が国の言語文化</t>
    <rPh sb="0" eb="1">
      <t>ワ</t>
    </rPh>
    <rPh sb="2" eb="3">
      <t>クニ</t>
    </rPh>
    <rPh sb="4" eb="6">
      <t>ゲンゴ</t>
    </rPh>
    <rPh sb="6" eb="8">
      <t>ブンカ</t>
    </rPh>
    <phoneticPr fontId="1"/>
  </si>
  <si>
    <t>公共施設と制度</t>
    <rPh sb="0" eb="2">
      <t>コウキョウ</t>
    </rPh>
    <rPh sb="2" eb="4">
      <t>シセツ</t>
    </rPh>
    <rPh sb="5" eb="7">
      <t>セイド</t>
    </rPh>
    <phoneticPr fontId="1"/>
  </si>
  <si>
    <t>産業と生活</t>
    <rPh sb="0" eb="2">
      <t>サンギョウ</t>
    </rPh>
    <rPh sb="3" eb="5">
      <t>セイカツ</t>
    </rPh>
    <phoneticPr fontId="7"/>
  </si>
  <si>
    <t>我が国の地理や歴史</t>
    <rPh sb="0" eb="1">
      <t>ワ</t>
    </rPh>
    <rPh sb="2" eb="3">
      <t>クニ</t>
    </rPh>
    <rPh sb="4" eb="6">
      <t>チリ</t>
    </rPh>
    <rPh sb="7" eb="9">
      <t>レキシ</t>
    </rPh>
    <phoneticPr fontId="7"/>
  </si>
  <si>
    <t>外国の様子</t>
    <rPh sb="0" eb="2">
      <t>ガイコク</t>
    </rPh>
    <rPh sb="3" eb="5">
      <t>ヨウス</t>
    </rPh>
    <phoneticPr fontId="7"/>
  </si>
  <si>
    <t>地域の安全</t>
    <rPh sb="0" eb="2">
      <t>チイキ</t>
    </rPh>
    <rPh sb="3" eb="5">
      <t>アンゼン</t>
    </rPh>
    <phoneticPr fontId="7"/>
  </si>
  <si>
    <t>ア</t>
    <phoneticPr fontId="1"/>
  </si>
  <si>
    <t>イ</t>
    <phoneticPr fontId="1"/>
  </si>
  <si>
    <t>ウ</t>
    <phoneticPr fontId="1"/>
  </si>
  <si>
    <t>エ</t>
    <phoneticPr fontId="1"/>
  </si>
  <si>
    <t>オ</t>
    <phoneticPr fontId="1"/>
  </si>
  <si>
    <t>カ</t>
    <phoneticPr fontId="1"/>
  </si>
  <si>
    <t>図形</t>
    <rPh sb="0" eb="2">
      <t>ズケイ</t>
    </rPh>
    <phoneticPr fontId="1"/>
  </si>
  <si>
    <t>データの活用</t>
    <rPh sb="4" eb="6">
      <t>カツヨウ</t>
    </rPh>
    <phoneticPr fontId="1"/>
  </si>
  <si>
    <t>D</t>
    <phoneticPr fontId="1"/>
  </si>
  <si>
    <t>測定／変化と関係</t>
    <rPh sb="0" eb="2">
      <t>ソクテイ</t>
    </rPh>
    <rPh sb="3" eb="5">
      <t>ヘンカ</t>
    </rPh>
    <rPh sb="6" eb="8">
      <t>カンケイ</t>
    </rPh>
    <phoneticPr fontId="1"/>
  </si>
  <si>
    <t>生命</t>
    <rPh sb="0" eb="2">
      <t>セイメイ</t>
    </rPh>
    <phoneticPr fontId="1"/>
  </si>
  <si>
    <t>地球・自然</t>
    <rPh sb="0" eb="2">
      <t>チキュウ</t>
    </rPh>
    <rPh sb="3" eb="5">
      <t>シゼン</t>
    </rPh>
    <phoneticPr fontId="7"/>
  </si>
  <si>
    <t>物質・エネルギー</t>
    <rPh sb="0" eb="2">
      <t>ブッシツ</t>
    </rPh>
    <phoneticPr fontId="1"/>
  </si>
  <si>
    <t>E</t>
    <phoneticPr fontId="1"/>
  </si>
  <si>
    <t>F</t>
    <phoneticPr fontId="1"/>
  </si>
  <si>
    <t>H</t>
    <phoneticPr fontId="1"/>
  </si>
  <si>
    <t>G</t>
    <phoneticPr fontId="1"/>
  </si>
  <si>
    <t>体つくり運動</t>
    <rPh sb="0" eb="1">
      <t>カラダ</t>
    </rPh>
    <rPh sb="4" eb="6">
      <t>ウンドウ</t>
    </rPh>
    <phoneticPr fontId="1"/>
  </si>
  <si>
    <t>器械運動</t>
    <rPh sb="0" eb="2">
      <t>キカイ</t>
    </rPh>
    <rPh sb="2" eb="4">
      <t>ウンドウ</t>
    </rPh>
    <phoneticPr fontId="1"/>
  </si>
  <si>
    <t>陸上運動</t>
    <rPh sb="0" eb="2">
      <t>リクジョウ</t>
    </rPh>
    <rPh sb="2" eb="4">
      <t>ウンドウ</t>
    </rPh>
    <phoneticPr fontId="1"/>
  </si>
  <si>
    <t>水泳運動</t>
    <rPh sb="0" eb="2">
      <t>スイエイ</t>
    </rPh>
    <rPh sb="2" eb="4">
      <t>ウンドウ</t>
    </rPh>
    <phoneticPr fontId="1"/>
  </si>
  <si>
    <t>球技</t>
    <rPh sb="0" eb="2">
      <t>キュウギ</t>
    </rPh>
    <phoneticPr fontId="1"/>
  </si>
  <si>
    <t>武道</t>
    <rPh sb="0" eb="2">
      <t>ブドウ</t>
    </rPh>
    <phoneticPr fontId="1"/>
  </si>
  <si>
    <t>ダンス</t>
    <phoneticPr fontId="1"/>
  </si>
  <si>
    <t>職業分野</t>
    <rPh sb="0" eb="2">
      <t>ショクギョウ</t>
    </rPh>
    <rPh sb="2" eb="4">
      <t>ブンヤ</t>
    </rPh>
    <phoneticPr fontId="1"/>
  </si>
  <si>
    <t>家庭分野</t>
    <rPh sb="0" eb="2">
      <t>カテイ</t>
    </rPh>
    <rPh sb="2" eb="4">
      <t>ブンヤ</t>
    </rPh>
    <phoneticPr fontId="1"/>
  </si>
  <si>
    <t>職業生活</t>
    <rPh sb="0" eb="2">
      <t>ショクギョウ</t>
    </rPh>
    <rPh sb="2" eb="4">
      <t>セイカツ</t>
    </rPh>
    <phoneticPr fontId="1"/>
  </si>
  <si>
    <t>情報機器の活用</t>
    <rPh sb="0" eb="2">
      <t>ジョウホウ</t>
    </rPh>
    <rPh sb="2" eb="4">
      <t>キキ</t>
    </rPh>
    <rPh sb="5" eb="7">
      <t>カツヨウ</t>
    </rPh>
    <phoneticPr fontId="1"/>
  </si>
  <si>
    <t>産業現場等における実習</t>
    <rPh sb="0" eb="2">
      <t>サンギョウ</t>
    </rPh>
    <rPh sb="2" eb="4">
      <t>ゲンバ</t>
    </rPh>
    <rPh sb="4" eb="5">
      <t>トウ</t>
    </rPh>
    <rPh sb="9" eb="11">
      <t>ジッシュウ</t>
    </rPh>
    <phoneticPr fontId="1"/>
  </si>
  <si>
    <t>家族・家庭生活</t>
    <rPh sb="0" eb="2">
      <t>カゾク</t>
    </rPh>
    <rPh sb="3" eb="5">
      <t>カテイ</t>
    </rPh>
    <rPh sb="5" eb="7">
      <t>セイカツ</t>
    </rPh>
    <phoneticPr fontId="1"/>
  </si>
  <si>
    <t>衣食住の生活</t>
    <rPh sb="0" eb="3">
      <t>イショクジュウ</t>
    </rPh>
    <rPh sb="4" eb="6">
      <t>セイカツ</t>
    </rPh>
    <phoneticPr fontId="1"/>
  </si>
  <si>
    <t>消費生活・環境</t>
    <rPh sb="0" eb="2">
      <t>ショウヒ</t>
    </rPh>
    <rPh sb="2" eb="4">
      <t>セイカツ</t>
    </rPh>
    <rPh sb="5" eb="7">
      <t>カンキョウ</t>
    </rPh>
    <phoneticPr fontId="1"/>
  </si>
  <si>
    <t>英語の特徴</t>
    <rPh sb="0" eb="2">
      <t>エイゴ</t>
    </rPh>
    <rPh sb="3" eb="5">
      <t>トクチョウ</t>
    </rPh>
    <phoneticPr fontId="1"/>
  </si>
  <si>
    <t>情報整理・表現・伝え合う</t>
    <rPh sb="0" eb="2">
      <t>ジョウホウ</t>
    </rPh>
    <rPh sb="2" eb="4">
      <t>セイリ</t>
    </rPh>
    <rPh sb="5" eb="7">
      <t>ヒョウゲン</t>
    </rPh>
    <rPh sb="8" eb="9">
      <t>ツタ</t>
    </rPh>
    <rPh sb="10" eb="11">
      <t>ア</t>
    </rPh>
    <phoneticPr fontId="1"/>
  </si>
  <si>
    <t>聞くこと</t>
    <rPh sb="0" eb="1">
      <t>キ</t>
    </rPh>
    <phoneticPr fontId="1"/>
  </si>
  <si>
    <t>話すこと［やりとり］</t>
    <rPh sb="0" eb="1">
      <t>ハナ</t>
    </rPh>
    <phoneticPr fontId="1"/>
  </si>
  <si>
    <t>話すこと［発表］</t>
    <rPh sb="0" eb="1">
      <t>ハナ</t>
    </rPh>
    <rPh sb="5" eb="7">
      <t>ハッピョウ</t>
    </rPh>
    <phoneticPr fontId="1"/>
  </si>
  <si>
    <t>読むこと</t>
    <rPh sb="0" eb="1">
      <t>ヨ</t>
    </rPh>
    <phoneticPr fontId="1"/>
  </si>
  <si>
    <t>書くこと</t>
    <rPh sb="0" eb="1">
      <t>カ</t>
    </rPh>
    <phoneticPr fontId="1"/>
  </si>
  <si>
    <t>①言語活動</t>
    <rPh sb="1" eb="3">
      <t>ゲンゴ</t>
    </rPh>
    <rPh sb="3" eb="5">
      <t>カツドウ</t>
    </rPh>
    <phoneticPr fontId="1"/>
  </si>
  <si>
    <t>内は時数</t>
    <rPh sb="0" eb="1">
      <t>ナイ</t>
    </rPh>
    <rPh sb="2" eb="4">
      <t>ジスウ</t>
    </rPh>
    <phoneticPr fontId="1"/>
  </si>
  <si>
    <t>社会参加ときまり</t>
    <rPh sb="0" eb="2">
      <t>シャカイ</t>
    </rPh>
    <rPh sb="2" eb="4">
      <t>サンカ</t>
    </rPh>
    <phoneticPr fontId="1"/>
  </si>
  <si>
    <t>外国語（英語）</t>
    <rPh sb="0" eb="3">
      <t>ガイコクゴ</t>
    </rPh>
    <rPh sb="4" eb="6">
      <t>エイゴ</t>
    </rPh>
    <phoneticPr fontId="1"/>
  </si>
  <si>
    <t>A　表現</t>
    <rPh sb="2" eb="4">
      <t>ヒョウゲン</t>
    </rPh>
    <phoneticPr fontId="1"/>
  </si>
  <si>
    <t>音楽づくり</t>
    <rPh sb="0" eb="2">
      <t>オンガク</t>
    </rPh>
    <phoneticPr fontId="1"/>
  </si>
  <si>
    <t>聞くこと・話すこと</t>
    <rPh sb="0" eb="1">
      <t>キ</t>
    </rPh>
    <rPh sb="5" eb="6">
      <t>ハナ</t>
    </rPh>
    <phoneticPr fontId="1"/>
  </si>
  <si>
    <t>隔週</t>
    <rPh sb="0" eb="2">
      <t>カクシュウ</t>
    </rPh>
    <phoneticPr fontId="1"/>
  </si>
  <si>
    <t>不定期</t>
    <rPh sb="0" eb="3">
      <t>フテイキ</t>
    </rPh>
    <phoneticPr fontId="1"/>
  </si>
  <si>
    <t>日生</t>
  </si>
  <si>
    <t>通年</t>
  </si>
  <si>
    <t>おはようスタディ</t>
    <phoneticPr fontId="1"/>
  </si>
  <si>
    <t>季節</t>
    <rPh sb="0" eb="2">
      <t>キセツ</t>
    </rPh>
    <phoneticPr fontId="1"/>
  </si>
  <si>
    <t>クリーン活動</t>
    <rPh sb="4" eb="6">
      <t>カツドウ</t>
    </rPh>
    <phoneticPr fontId="1"/>
  </si>
  <si>
    <t>月曜午後</t>
    <rPh sb="0" eb="2">
      <t>ゲツヨウ</t>
    </rPh>
    <rPh sb="2" eb="4">
      <t>ゴゴ</t>
    </rPh>
    <phoneticPr fontId="1"/>
  </si>
  <si>
    <t>地域に学ぼう</t>
    <rPh sb="0" eb="2">
      <t>チイキ</t>
    </rPh>
    <rPh sb="3" eb="4">
      <t>マナ</t>
    </rPh>
    <phoneticPr fontId="1"/>
  </si>
  <si>
    <t>外国語教室</t>
    <rPh sb="0" eb="3">
      <t>ガイコクゴ</t>
    </rPh>
    <rPh sb="3" eb="5">
      <t>キョウシツ</t>
    </rPh>
    <phoneticPr fontId="1"/>
  </si>
  <si>
    <t>全教科</t>
    <rPh sb="0" eb="3">
      <t>ゼンキョウカ</t>
    </rPh>
    <phoneticPr fontId="1"/>
  </si>
  <si>
    <t>すずかけ祭りに向けて</t>
    <rPh sb="4" eb="5">
      <t>マツ</t>
    </rPh>
    <rPh sb="7" eb="8">
      <t>ム</t>
    </rPh>
    <phoneticPr fontId="1"/>
  </si>
  <si>
    <t>マラソン大会を頑張ろう</t>
    <rPh sb="4" eb="6">
      <t>タイカイ</t>
    </rPh>
    <rPh sb="7" eb="9">
      <t>ガンバ</t>
    </rPh>
    <phoneticPr fontId="1"/>
  </si>
  <si>
    <t>思判表</t>
    <rPh sb="0" eb="1">
      <t>シ</t>
    </rPh>
    <rPh sb="1" eb="2">
      <t>バン</t>
    </rPh>
    <rPh sb="2" eb="3">
      <t>オモテ</t>
    </rPh>
    <phoneticPr fontId="1"/>
  </si>
  <si>
    <t>知技</t>
    <rPh sb="0" eb="1">
      <t>チ</t>
    </rPh>
    <rPh sb="1" eb="2">
      <t>ワザ</t>
    </rPh>
    <phoneticPr fontId="1"/>
  </si>
  <si>
    <t>地域の安全</t>
    <rPh sb="0" eb="2">
      <t>チイキ</t>
    </rPh>
    <rPh sb="3" eb="5">
      <t>アンゼン</t>
    </rPh>
    <phoneticPr fontId="1"/>
  </si>
  <si>
    <t>バスで地域にでかけよう</t>
    <phoneticPr fontId="1"/>
  </si>
  <si>
    <t>学級園(１回/２週)</t>
    <rPh sb="0" eb="2">
      <t>ガッキュウ</t>
    </rPh>
    <rPh sb="2" eb="3">
      <t>エン</t>
    </rPh>
    <rPh sb="5" eb="6">
      <t>カイ</t>
    </rPh>
    <rPh sb="8" eb="9">
      <t>シュウ</t>
    </rPh>
    <phoneticPr fontId="1"/>
  </si>
  <si>
    <t>調べてみよう・実験してみよう</t>
    <rPh sb="0" eb="1">
      <t>シラ</t>
    </rPh>
    <rPh sb="7" eb="9">
      <t>ジッケン</t>
    </rPh>
    <phoneticPr fontId="1"/>
  </si>
  <si>
    <t>6/29-7/3</t>
    <phoneticPr fontId="1"/>
  </si>
  <si>
    <t>②</t>
    <phoneticPr fontId="1"/>
  </si>
  <si>
    <t>言語の働き</t>
    <rPh sb="0" eb="2">
      <t>ゲンゴ</t>
    </rPh>
    <rPh sb="3" eb="4">
      <t>ハタラ</t>
    </rPh>
    <phoneticPr fontId="1"/>
  </si>
  <si>
    <t>7/6-9</t>
    <phoneticPr fontId="1"/>
  </si>
  <si>
    <t>9/14-24</t>
    <phoneticPr fontId="1"/>
  </si>
  <si>
    <t>11/24-27</t>
    <phoneticPr fontId="1"/>
  </si>
  <si>
    <t>12/15-21</t>
    <phoneticPr fontId="1"/>
  </si>
  <si>
    <t>1/12-14</t>
    <phoneticPr fontId="1"/>
  </si>
  <si>
    <t>1/18-28</t>
    <phoneticPr fontId="1"/>
  </si>
  <si>
    <t>2/1-12</t>
    <phoneticPr fontId="1"/>
  </si>
  <si>
    <t>2/15-18</t>
    <phoneticPr fontId="1"/>
  </si>
  <si>
    <t>2/24-26</t>
    <phoneticPr fontId="1"/>
  </si>
  <si>
    <t>3/1-15</t>
    <phoneticPr fontId="1"/>
  </si>
  <si>
    <t>年末年始の暮らし</t>
    <rPh sb="0" eb="2">
      <t>ネンマツ</t>
    </rPh>
    <rPh sb="2" eb="4">
      <t>ネンシ</t>
    </rPh>
    <rPh sb="5" eb="6">
      <t>ク</t>
    </rPh>
    <phoneticPr fontId="1"/>
  </si>
  <si>
    <t>生単</t>
    <rPh sb="0" eb="1">
      <t>セイ</t>
    </rPh>
    <rPh sb="1" eb="2">
      <t>タン</t>
    </rPh>
    <phoneticPr fontId="1"/>
  </si>
  <si>
    <t>特別の教科　道徳</t>
    <rPh sb="0" eb="2">
      <t>トクベツ</t>
    </rPh>
    <rPh sb="3" eb="5">
      <t>キョウカ</t>
    </rPh>
    <rPh sb="6" eb="8">
      <t>ドウトク</t>
    </rPh>
    <phoneticPr fontId="1"/>
  </si>
  <si>
    <t>自立活動</t>
    <rPh sb="0" eb="2">
      <t>ジリツ</t>
    </rPh>
    <rPh sb="2" eb="4">
      <t>カツドウ</t>
    </rPh>
    <phoneticPr fontId="1"/>
  </si>
  <si>
    <t>総合的な学習の時間</t>
    <rPh sb="0" eb="3">
      <t>ソウゴウテキ</t>
    </rPh>
    <rPh sb="4" eb="6">
      <t>ガクシュウ</t>
    </rPh>
    <rPh sb="7" eb="9">
      <t>ジカン</t>
    </rPh>
    <phoneticPr fontId="1"/>
  </si>
  <si>
    <t>幼児について学ぼう</t>
    <rPh sb="0" eb="2">
      <t>ヨウジ</t>
    </rPh>
    <rPh sb="6" eb="7">
      <t>マナ</t>
    </rPh>
    <phoneticPr fontId="1"/>
  </si>
  <si>
    <t>職業・家庭</t>
    <rPh sb="0" eb="2">
      <t>ショクギョウ</t>
    </rPh>
    <rPh sb="3" eb="5">
      <t>カテイ</t>
    </rPh>
    <phoneticPr fontId="1"/>
  </si>
  <si>
    <t>美術</t>
    <rPh sb="0" eb="2">
      <t>ビジュツ</t>
    </rPh>
    <phoneticPr fontId="1"/>
  </si>
  <si>
    <t>総合</t>
    <rPh sb="0" eb="2">
      <t>ソウゴウ</t>
    </rPh>
    <phoneticPr fontId="1"/>
  </si>
  <si>
    <t>日本の文化・外国の文化にふれよう</t>
    <rPh sb="0" eb="2">
      <t>ニホン</t>
    </rPh>
    <rPh sb="3" eb="5">
      <t>ブンカ</t>
    </rPh>
    <rPh sb="6" eb="8">
      <t>ガイコク</t>
    </rPh>
    <rPh sb="9" eb="11">
      <t>ブンカ</t>
    </rPh>
    <phoneticPr fontId="1"/>
  </si>
  <si>
    <t>地域を知ろう</t>
    <rPh sb="0" eb="2">
      <t>チイキ</t>
    </rPh>
    <rPh sb="3" eb="4">
      <t>シ</t>
    </rPh>
    <phoneticPr fontId="1"/>
  </si>
  <si>
    <t>新しい生活</t>
    <rPh sb="0" eb="1">
      <t>アタラ</t>
    </rPh>
    <rPh sb="3" eb="5">
      <t>セイカツ</t>
    </rPh>
    <phoneticPr fontId="1"/>
  </si>
  <si>
    <t>6/15-26</t>
    <phoneticPr fontId="1"/>
  </si>
  <si>
    <t>7/13-17</t>
    <phoneticPr fontId="1"/>
  </si>
  <si>
    <t>7-20-29</t>
    <phoneticPr fontId="1"/>
  </si>
  <si>
    <t>8/26-9/3</t>
    <phoneticPr fontId="1"/>
  </si>
  <si>
    <t>9/7-11</t>
    <phoneticPr fontId="1"/>
  </si>
  <si>
    <t>10/21-11/19</t>
    <phoneticPr fontId="1"/>
  </si>
  <si>
    <t>12/7-11</t>
    <phoneticPr fontId="1"/>
  </si>
  <si>
    <t>秋の立田山②</t>
    <rPh sb="0" eb="1">
      <t>アキ</t>
    </rPh>
    <rPh sb="2" eb="4">
      <t>タツダ</t>
    </rPh>
    <rPh sb="4" eb="5">
      <t>ヤマ</t>
    </rPh>
    <phoneticPr fontId="1"/>
  </si>
  <si>
    <t>後期</t>
    <rPh sb="0" eb="2">
      <t>コウキ</t>
    </rPh>
    <phoneticPr fontId="1"/>
  </si>
  <si>
    <t>生単</t>
    <rPh sb="0" eb="2">
      <t>セイタン</t>
    </rPh>
    <phoneticPr fontId="1"/>
  </si>
  <si>
    <t>秋の立田山①</t>
    <rPh sb="0" eb="1">
      <t>アキ</t>
    </rPh>
    <rPh sb="2" eb="4">
      <t>タツダ</t>
    </rPh>
    <rPh sb="4" eb="5">
      <t>ヤマ</t>
    </rPh>
    <phoneticPr fontId="1"/>
  </si>
  <si>
    <t>10/12-20</t>
    <phoneticPr fontId="1"/>
  </si>
  <si>
    <t>10/6-9</t>
    <phoneticPr fontId="1"/>
  </si>
  <si>
    <t>情報モラル</t>
    <rPh sb="0" eb="2">
      <t>ジョウホウ</t>
    </rPh>
    <phoneticPr fontId="1"/>
  </si>
  <si>
    <t>不定期</t>
    <rPh sb="0" eb="3">
      <t>フテイキ</t>
    </rPh>
    <phoneticPr fontId="1"/>
  </si>
  <si>
    <t>4/8,6/1-12</t>
    <phoneticPr fontId="1"/>
  </si>
  <si>
    <t>教科との関連表（令和２年度）</t>
    <rPh sb="0" eb="2">
      <t>キョウカ</t>
    </rPh>
    <rPh sb="4" eb="6">
      <t>カンレン</t>
    </rPh>
    <rPh sb="6" eb="7">
      <t>ヒョウ</t>
    </rPh>
    <rPh sb="8" eb="9">
      <t>レイ</t>
    </rPh>
    <rPh sb="9" eb="10">
      <t>カズ</t>
    </rPh>
    <rPh sb="11" eb="13">
      <t>ネンド</t>
    </rPh>
    <phoneticPr fontId="1"/>
  </si>
  <si>
    <t>熊本大学教育学部附属特別支援学校</t>
    <rPh sb="0" eb="16">
      <t>クマモトダイガクキョウイクガクブフゾクトクベツシエンガッコウ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</si>
</sst>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 ;[Red]\-0.0\ "/>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1"/>
      <color theme="1"/>
      <name val="ＭＳ Ｐゴシック"/>
      <family val="3"/>
      <charset val="128"/>
      <scheme val="major"/>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8"/>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1"/>
      <name val="ＭＳ Ｐゴシック"/>
      <family val="2"/>
      <charset val="128"/>
      <scheme val="minor"/>
    </font>
    <font>
      <sz val="11"/>
      <name val="ＭＳ Ｐゴシック"/>
      <family val="3"/>
      <charset val="128"/>
    </font>
    <font>
      <sz val="1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25">
    <border>
      <left/>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top style="hair">
        <color indexed="64"/>
      </top>
      <bottom style="hair">
        <color indexed="64"/>
      </bottom>
      <diagonal/>
    </border>
    <border>
      <left/>
      <right/>
      <top style="medium">
        <color auto="1"/>
      </top>
      <bottom/>
      <diagonal/>
    </border>
    <border>
      <left/>
      <right/>
      <top style="hair">
        <color indexed="64"/>
      </top>
      <bottom style="medium">
        <color indexed="64"/>
      </bottom>
      <diagonal/>
    </border>
    <border>
      <left style="hair">
        <color auto="1"/>
      </left>
      <right style="hair">
        <color auto="1"/>
      </right>
      <top style="hair">
        <color indexed="64"/>
      </top>
      <bottom/>
      <diagonal/>
    </border>
    <border>
      <left style="hair">
        <color auto="1"/>
      </left>
      <right style="hair">
        <color auto="1"/>
      </right>
      <top style="hair">
        <color indexed="64"/>
      </top>
      <bottom style="medium">
        <color indexed="64"/>
      </bottom>
      <diagonal/>
    </border>
    <border>
      <left style="hair">
        <color auto="1"/>
      </left>
      <right style="hair">
        <color auto="1"/>
      </right>
      <top style="hair">
        <color indexed="64"/>
      </top>
      <bottom style="hair">
        <color indexed="64"/>
      </bottom>
      <diagonal/>
    </border>
    <border>
      <left style="hair">
        <color auto="1"/>
      </left>
      <right/>
      <top style="hair">
        <color indexed="64"/>
      </top>
      <bottom/>
      <diagonal/>
    </border>
    <border>
      <left/>
      <right style="hair">
        <color auto="1"/>
      </right>
      <top style="hair">
        <color indexed="64"/>
      </top>
      <bottom/>
      <diagonal/>
    </border>
    <border>
      <left style="hair">
        <color auto="1"/>
      </left>
      <right/>
      <top style="hair">
        <color indexed="64"/>
      </top>
      <bottom style="hair">
        <color indexed="64"/>
      </bottom>
      <diagonal/>
    </border>
    <border>
      <left/>
      <right style="hair">
        <color auto="1"/>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style="hair">
        <color indexed="64"/>
      </top>
      <bottom style="hair">
        <color indexed="64"/>
      </bottom>
      <diagonal/>
    </border>
    <border>
      <left/>
      <right style="medium">
        <color auto="1"/>
      </right>
      <top style="hair">
        <color indexed="64"/>
      </top>
      <bottom style="hair">
        <color indexed="64"/>
      </bottom>
      <diagonal/>
    </border>
    <border>
      <left/>
      <right style="medium">
        <color auto="1"/>
      </right>
      <top/>
      <bottom style="medium">
        <color indexed="64"/>
      </bottom>
      <diagonal/>
    </border>
    <border>
      <left style="hair">
        <color auto="1"/>
      </left>
      <right style="medium">
        <color auto="1"/>
      </right>
      <top style="medium">
        <color auto="1"/>
      </top>
      <bottom/>
      <diagonal/>
    </border>
    <border>
      <left style="hair">
        <color auto="1"/>
      </left>
      <right style="medium">
        <color auto="1"/>
      </right>
      <top/>
      <bottom style="medium">
        <color auto="1"/>
      </bottom>
      <diagonal/>
    </border>
    <border>
      <left style="medium">
        <color auto="1"/>
      </left>
      <right style="medium">
        <color indexed="64"/>
      </right>
      <top style="medium">
        <color auto="1"/>
      </top>
      <bottom style="thin">
        <color auto="1"/>
      </bottom>
      <diagonal/>
    </border>
    <border>
      <left style="hair">
        <color indexed="64"/>
      </left>
      <right style="medium">
        <color indexed="64"/>
      </right>
      <top style="hair">
        <color auto="1"/>
      </top>
      <bottom style="hair">
        <color auto="1"/>
      </bottom>
      <diagonal/>
    </border>
    <border>
      <left style="hair">
        <color indexed="64"/>
      </left>
      <right style="medium">
        <color auto="1"/>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auto="1"/>
      </bottom>
      <diagonal/>
    </border>
    <border>
      <left style="medium">
        <color auto="1"/>
      </left>
      <right/>
      <top style="hair">
        <color indexed="64"/>
      </top>
      <bottom style="medium">
        <color auto="1"/>
      </bottom>
      <diagonal/>
    </border>
    <border>
      <left/>
      <right style="medium">
        <color auto="1"/>
      </right>
      <top style="hair">
        <color indexed="64"/>
      </top>
      <bottom style="medium">
        <color auto="1"/>
      </bottom>
      <diagonal/>
    </border>
    <border>
      <left style="medium">
        <color indexed="64"/>
      </left>
      <right style="hair">
        <color indexed="64"/>
      </right>
      <top style="hair">
        <color indexed="64"/>
      </top>
      <bottom/>
      <diagonal/>
    </border>
    <border>
      <left style="hair">
        <color indexed="64"/>
      </left>
      <right style="medium">
        <color indexed="64"/>
      </right>
      <top style="hair">
        <color auto="1"/>
      </top>
      <bottom/>
      <diagonal/>
    </border>
    <border>
      <left style="medium">
        <color indexed="64"/>
      </left>
      <right style="hair">
        <color indexed="64"/>
      </right>
      <top style="double">
        <color indexed="64"/>
      </top>
      <bottom style="hair">
        <color auto="1"/>
      </bottom>
      <diagonal/>
    </border>
    <border>
      <left style="hair">
        <color indexed="64"/>
      </left>
      <right style="medium">
        <color indexed="64"/>
      </right>
      <top style="double">
        <color indexed="64"/>
      </top>
      <bottom style="hair">
        <color auto="1"/>
      </bottom>
      <diagonal/>
    </border>
    <border>
      <left style="hair">
        <color auto="1"/>
      </left>
      <right style="hair">
        <color auto="1"/>
      </right>
      <top style="double">
        <color indexed="64"/>
      </top>
      <bottom style="hair">
        <color auto="1"/>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medium">
        <color indexed="64"/>
      </left>
      <right style="medium">
        <color auto="1"/>
      </right>
      <top/>
      <bottom style="medium">
        <color indexed="64"/>
      </bottom>
      <diagonal/>
    </border>
    <border>
      <left style="medium">
        <color indexed="64"/>
      </left>
      <right style="medium">
        <color indexed="64"/>
      </right>
      <top/>
      <bottom/>
      <diagonal/>
    </border>
    <border>
      <left/>
      <right style="medium">
        <color indexed="64"/>
      </right>
      <top/>
      <bottom style="hair">
        <color auto="1"/>
      </bottom>
      <diagonal/>
    </border>
    <border>
      <left/>
      <right style="medium">
        <color indexed="64"/>
      </right>
      <top style="hair">
        <color auto="1"/>
      </top>
      <bottom/>
      <diagonal/>
    </border>
    <border>
      <left/>
      <right style="medium">
        <color indexed="64"/>
      </right>
      <top style="double">
        <color indexed="64"/>
      </top>
      <bottom style="hair">
        <color auto="1"/>
      </bottom>
      <diagonal/>
    </border>
    <border>
      <left/>
      <right style="medium">
        <color indexed="64"/>
      </right>
      <top style="medium">
        <color indexed="64"/>
      </top>
      <bottom style="hair">
        <color indexed="64"/>
      </bottom>
      <diagonal/>
    </border>
    <border>
      <left style="medium">
        <color indexed="64"/>
      </left>
      <right style="hair">
        <color indexed="64"/>
      </right>
      <top/>
      <bottom/>
      <diagonal/>
    </border>
    <border>
      <left style="hair">
        <color auto="1"/>
      </left>
      <right style="medium">
        <color auto="1"/>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
      <left/>
      <right/>
      <top/>
      <bottom style="hair">
        <color auto="1"/>
      </bottom>
      <diagonal/>
    </border>
    <border>
      <left/>
      <right/>
      <top style="hair">
        <color indexed="64"/>
      </top>
      <bottom/>
      <diagonal/>
    </border>
    <border>
      <left style="hair">
        <color auto="1"/>
      </left>
      <right style="hair">
        <color auto="1"/>
      </right>
      <top/>
      <bottom/>
      <diagonal/>
    </border>
    <border>
      <left/>
      <right/>
      <top style="medium">
        <color auto="1"/>
      </top>
      <bottom style="medium">
        <color indexed="64"/>
      </bottom>
      <diagonal/>
    </border>
    <border>
      <left style="hair">
        <color indexed="64"/>
      </left>
      <right style="medium">
        <color indexed="64"/>
      </right>
      <top style="hair">
        <color auto="1"/>
      </top>
      <bottom style="double">
        <color indexed="64"/>
      </bottom>
      <diagonal/>
    </border>
    <border>
      <left style="medium">
        <color indexed="64"/>
      </left>
      <right style="medium">
        <color indexed="64"/>
      </right>
      <top style="medium">
        <color auto="1"/>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hair">
        <color auto="1"/>
      </left>
      <right/>
      <top/>
      <bottom/>
      <diagonal/>
    </border>
    <border>
      <left style="medium">
        <color indexed="64"/>
      </left>
      <right style="medium">
        <color auto="1"/>
      </right>
      <top style="hair">
        <color indexed="64"/>
      </top>
      <bottom/>
      <diagonal/>
    </border>
    <border>
      <left style="medium">
        <color auto="1"/>
      </left>
      <right/>
      <top style="hair">
        <color indexed="64"/>
      </top>
      <bottom/>
      <diagonal/>
    </border>
    <border>
      <left/>
      <right style="medium">
        <color indexed="64"/>
      </right>
      <top/>
      <bottom style="thin">
        <color auto="1"/>
      </bottom>
      <diagonal/>
    </border>
    <border>
      <left/>
      <right style="medium">
        <color indexed="64"/>
      </right>
      <top style="medium">
        <color indexed="64"/>
      </top>
      <bottom style="thin">
        <color indexed="64"/>
      </bottom>
      <diagonal/>
    </border>
    <border>
      <left/>
      <right/>
      <top style="thin">
        <color auto="1"/>
      </top>
      <bottom/>
      <diagonal/>
    </border>
    <border>
      <left/>
      <right style="medium">
        <color auto="1"/>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auto="1"/>
      </bottom>
      <diagonal/>
    </border>
    <border>
      <left style="hair">
        <color indexed="64"/>
      </left>
      <right style="hair">
        <color indexed="64"/>
      </right>
      <top/>
      <bottom style="double">
        <color indexed="64"/>
      </bottom>
      <diagonal/>
    </border>
    <border>
      <left style="medium">
        <color indexed="64"/>
      </left>
      <right style="medium">
        <color indexed="64"/>
      </right>
      <top style="hair">
        <color indexed="64"/>
      </top>
      <bottom style="medium">
        <color auto="1"/>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auto="1"/>
      </bottom>
      <diagonal/>
    </border>
    <border>
      <left style="medium">
        <color auto="1"/>
      </left>
      <right style="hair">
        <color auto="1"/>
      </right>
      <top style="hair">
        <color indexed="64"/>
      </top>
      <bottom style="double">
        <color auto="1"/>
      </bottom>
      <diagonal/>
    </border>
    <border>
      <left style="hair">
        <color auto="1"/>
      </left>
      <right style="hair">
        <color auto="1"/>
      </right>
      <top style="hair">
        <color auto="1"/>
      </top>
      <bottom style="double">
        <color indexed="64"/>
      </bottom>
      <diagonal/>
    </border>
    <border>
      <left style="hair">
        <color auto="1"/>
      </left>
      <right/>
      <top style="hair">
        <color auto="1"/>
      </top>
      <bottom style="double">
        <color indexed="64"/>
      </bottom>
      <diagonal/>
    </border>
    <border>
      <left/>
      <right style="hair">
        <color auto="1"/>
      </right>
      <top style="hair">
        <color auto="1"/>
      </top>
      <bottom style="double">
        <color indexed="64"/>
      </bottom>
      <diagonal/>
    </border>
    <border>
      <left style="thin">
        <color indexed="64"/>
      </left>
      <right/>
      <top style="hair">
        <color indexed="64"/>
      </top>
      <bottom style="hair">
        <color indexed="64"/>
      </bottom>
      <diagonal/>
    </border>
    <border>
      <left style="thin">
        <color indexed="64"/>
      </left>
      <right style="hair">
        <color auto="1"/>
      </right>
      <top style="hair">
        <color indexed="64"/>
      </top>
      <bottom style="hair">
        <color indexed="64"/>
      </bottom>
      <diagonal/>
    </border>
    <border>
      <left style="thin">
        <color indexed="64"/>
      </left>
      <right style="hair">
        <color auto="1"/>
      </right>
      <top style="hair">
        <color auto="1"/>
      </top>
      <bottom style="double">
        <color indexed="64"/>
      </bottom>
      <diagonal/>
    </border>
    <border>
      <left style="thin">
        <color indexed="64"/>
      </left>
      <right style="hair">
        <color auto="1"/>
      </right>
      <top/>
      <bottom style="hair">
        <color auto="1"/>
      </bottom>
      <diagonal/>
    </border>
    <border>
      <left style="thin">
        <color indexed="64"/>
      </left>
      <right/>
      <top style="hair">
        <color auto="1"/>
      </top>
      <bottom style="double">
        <color indexed="64"/>
      </bottom>
      <diagonal/>
    </border>
    <border>
      <left style="thin">
        <color indexed="64"/>
      </left>
      <right/>
      <top/>
      <bottom style="hair">
        <color auto="1"/>
      </bottom>
      <diagonal/>
    </border>
    <border>
      <left/>
      <right/>
      <top style="hair">
        <color auto="1"/>
      </top>
      <bottom style="double">
        <color indexed="64"/>
      </bottom>
      <diagonal/>
    </border>
    <border>
      <left style="thin">
        <color indexed="64"/>
      </left>
      <right style="medium">
        <color indexed="64"/>
      </right>
      <top style="hair">
        <color indexed="64"/>
      </top>
      <bottom style="hair">
        <color auto="1"/>
      </bottom>
      <diagonal/>
    </border>
    <border>
      <left style="thin">
        <color indexed="64"/>
      </left>
      <right style="medium">
        <color indexed="64"/>
      </right>
      <top/>
      <bottom style="hair">
        <color auto="1"/>
      </bottom>
      <diagonal/>
    </border>
    <border>
      <left style="thin">
        <color indexed="64"/>
      </left>
      <right style="hair">
        <color auto="1"/>
      </right>
      <top/>
      <bottom/>
      <diagonal/>
    </border>
    <border>
      <left style="thin">
        <color indexed="64"/>
      </left>
      <right style="hair">
        <color auto="1"/>
      </right>
      <top style="hair">
        <color indexed="64"/>
      </top>
      <bottom/>
      <diagonal/>
    </border>
    <border>
      <left style="thin">
        <color indexed="64"/>
      </left>
      <right style="medium">
        <color indexed="64"/>
      </right>
      <top style="hair">
        <color indexed="64"/>
      </top>
      <bottom/>
      <diagonal/>
    </border>
    <border>
      <left style="thin">
        <color indexed="64"/>
      </left>
      <right/>
      <top style="hair">
        <color indexed="64"/>
      </top>
      <bottom/>
      <diagonal/>
    </border>
    <border>
      <left style="hair">
        <color auto="1"/>
      </left>
      <right style="thin">
        <color indexed="64"/>
      </right>
      <top style="hair">
        <color auto="1"/>
      </top>
      <bottom style="hair">
        <color auto="1"/>
      </bottom>
      <diagonal/>
    </border>
    <border>
      <left style="thin">
        <color indexed="64"/>
      </left>
      <right style="hair">
        <color auto="1"/>
      </right>
      <top style="medium">
        <color auto="1"/>
      </top>
      <bottom style="hair">
        <color auto="1"/>
      </bottom>
      <diagonal/>
    </border>
    <border>
      <left/>
      <right style="medium">
        <color indexed="64"/>
      </right>
      <top style="hair">
        <color auto="1"/>
      </top>
      <bottom style="double">
        <color indexed="64"/>
      </bottom>
      <diagonal/>
    </border>
    <border>
      <left/>
      <right/>
      <top style="medium">
        <color indexed="64"/>
      </top>
      <bottom style="hair">
        <color indexed="64"/>
      </bottom>
      <diagonal/>
    </border>
    <border>
      <left style="medium">
        <color indexed="64"/>
      </left>
      <right style="medium">
        <color indexed="64"/>
      </right>
      <top style="hair">
        <color auto="1"/>
      </top>
      <bottom style="double">
        <color indexed="64"/>
      </bottom>
      <diagonal/>
    </border>
    <border>
      <left style="medium">
        <color indexed="64"/>
      </left>
      <right style="medium">
        <color indexed="64"/>
      </right>
      <top style="medium">
        <color indexed="64"/>
      </top>
      <bottom style="double">
        <color indexed="64"/>
      </bottom>
      <diagonal/>
    </border>
    <border>
      <left/>
      <right style="hair">
        <color auto="1"/>
      </right>
      <top style="double">
        <color auto="1"/>
      </top>
      <bottom style="hair">
        <color indexed="64"/>
      </bottom>
      <diagonal/>
    </border>
    <border>
      <left style="medium">
        <color indexed="64"/>
      </left>
      <right style="hair">
        <color indexed="64"/>
      </right>
      <top style="double">
        <color auto="1"/>
      </top>
      <bottom style="medium">
        <color auto="1"/>
      </bottom>
      <diagonal/>
    </border>
    <border>
      <left style="hair">
        <color indexed="64"/>
      </left>
      <right/>
      <top style="double">
        <color indexed="64"/>
      </top>
      <bottom style="hair">
        <color indexed="64"/>
      </bottom>
      <diagonal/>
    </border>
    <border>
      <left style="hair">
        <color indexed="64"/>
      </left>
      <right/>
      <top style="double">
        <color indexed="64"/>
      </top>
      <bottom style="medium">
        <color auto="1"/>
      </bottom>
      <diagonal/>
    </border>
    <border>
      <left style="thin">
        <color indexed="64"/>
      </left>
      <right style="hair">
        <color indexed="64"/>
      </right>
      <top style="double">
        <color indexed="64"/>
      </top>
      <bottom style="medium">
        <color auto="1"/>
      </bottom>
      <diagonal/>
    </border>
    <border>
      <left style="medium">
        <color auto="1"/>
      </left>
      <right style="medium">
        <color indexed="64"/>
      </right>
      <top style="double">
        <color auto="1"/>
      </top>
      <bottom style="medium">
        <color indexed="64"/>
      </bottom>
      <diagonal/>
    </border>
    <border>
      <left style="medium">
        <color indexed="64"/>
      </left>
      <right/>
      <top style="double">
        <color indexed="64"/>
      </top>
      <bottom style="hair">
        <color auto="1"/>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medium">
        <color auto="1"/>
      </bottom>
      <diagonal/>
    </border>
    <border>
      <left style="thin">
        <color indexed="64"/>
      </left>
      <right style="hair">
        <color indexed="64"/>
      </right>
      <top style="hair">
        <color indexed="64"/>
      </top>
      <bottom style="medium">
        <color auto="1"/>
      </bottom>
      <diagonal/>
    </border>
    <border>
      <left/>
      <right style="hair">
        <color auto="1"/>
      </right>
      <top style="hair">
        <color indexed="64"/>
      </top>
      <bottom style="medium">
        <color indexed="64"/>
      </bottom>
      <diagonal/>
    </border>
    <border>
      <left style="hair">
        <color auto="1"/>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
    <xf numFmtId="0" fontId="0" fillId="0" borderId="0">
      <alignment vertical="center"/>
    </xf>
  </cellStyleXfs>
  <cellXfs count="361">
    <xf numFmtId="0" fontId="0" fillId="0" borderId="0" xfId="0">
      <alignment vertical="center"/>
    </xf>
    <xf numFmtId="0" fontId="0" fillId="0" borderId="0" xfId="0" applyBorder="1">
      <alignment vertical="center"/>
    </xf>
    <xf numFmtId="0" fontId="0" fillId="0" borderId="0" xfId="0" applyFill="1">
      <alignment vertical="center"/>
    </xf>
    <xf numFmtId="0" fontId="0" fillId="0" borderId="0" xfId="0" applyFill="1" applyBorder="1">
      <alignment vertical="center"/>
    </xf>
    <xf numFmtId="0" fontId="0" fillId="0" borderId="0" xfId="0" applyFill="1" applyBorder="1" applyAlignment="1">
      <alignment horizontal="center" vertical="center"/>
    </xf>
    <xf numFmtId="0" fontId="0" fillId="0" borderId="21" xfId="0" applyBorder="1">
      <alignment vertical="center"/>
    </xf>
    <xf numFmtId="0" fontId="0" fillId="0" borderId="41" xfId="0" applyBorder="1">
      <alignment vertical="center"/>
    </xf>
    <xf numFmtId="0" fontId="0" fillId="0" borderId="22" xfId="0" applyBorder="1" applyAlignment="1">
      <alignment vertical="center" textRotation="255" shrinkToFit="1"/>
    </xf>
    <xf numFmtId="0" fontId="0" fillId="0" borderId="42" xfId="0" applyBorder="1" applyAlignment="1">
      <alignment horizontal="center" vertical="center" shrinkToFit="1"/>
    </xf>
    <xf numFmtId="0" fontId="0" fillId="0" borderId="23" xfId="0" applyBorder="1" applyAlignment="1">
      <alignment horizontal="center" vertical="center" shrinkToFit="1"/>
    </xf>
    <xf numFmtId="0" fontId="2" fillId="0" borderId="33" xfId="0" applyFont="1" applyFill="1" applyBorder="1" applyAlignment="1">
      <alignment horizontal="center" vertical="center" shrinkToFit="1"/>
    </xf>
    <xf numFmtId="0" fontId="2" fillId="0" borderId="30"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19" xfId="0" applyFont="1" applyFill="1" applyBorder="1" applyAlignment="1">
      <alignment horizontal="center" vertical="center" shrinkToFit="1"/>
    </xf>
    <xf numFmtId="0" fontId="2" fillId="0" borderId="20" xfId="0" applyFont="1" applyFill="1" applyBorder="1" applyAlignment="1">
      <alignment horizontal="center" vertical="center" shrinkToFit="1"/>
    </xf>
    <xf numFmtId="0" fontId="2" fillId="3" borderId="30" xfId="0" applyFont="1" applyFill="1" applyBorder="1" applyAlignment="1">
      <alignment horizontal="center" vertical="center" shrinkToFit="1"/>
    </xf>
    <xf numFmtId="0" fontId="2" fillId="3" borderId="25" xfId="0" applyFont="1" applyFill="1" applyBorder="1" applyAlignment="1">
      <alignment horizontal="center" vertical="center" shrinkToFit="1"/>
    </xf>
    <xf numFmtId="0" fontId="2" fillId="0" borderId="0" xfId="0" applyFont="1" applyFill="1" applyBorder="1" applyAlignment="1">
      <alignment horizontal="center" vertical="center"/>
    </xf>
    <xf numFmtId="0" fontId="3" fillId="0" borderId="20" xfId="0" applyFont="1" applyFill="1" applyBorder="1" applyAlignment="1">
      <alignment horizontal="center" vertical="center" shrinkToFit="1"/>
    </xf>
    <xf numFmtId="0" fontId="0" fillId="0" borderId="2" xfId="0" applyBorder="1">
      <alignment vertical="center"/>
    </xf>
    <xf numFmtId="0" fontId="0" fillId="0" borderId="0" xfId="0" applyBorder="1" applyAlignment="1">
      <alignment vertical="center" textRotation="255"/>
    </xf>
    <xf numFmtId="0" fontId="2" fillId="0" borderId="0" xfId="0" applyFont="1" applyBorder="1" applyAlignment="1">
      <alignment horizontal="center" vertical="center" shrinkToFit="1"/>
    </xf>
    <xf numFmtId="0" fontId="0" fillId="0" borderId="18" xfId="0" applyBorder="1" applyAlignment="1">
      <alignment vertical="center" textRotation="255" shrinkToFit="1"/>
    </xf>
    <xf numFmtId="0" fontId="0" fillId="0" borderId="21" xfId="0" applyBorder="1" applyAlignment="1">
      <alignment horizontal="center" vertical="center" shrinkToFit="1"/>
    </xf>
    <xf numFmtId="0" fontId="2" fillId="0" borderId="48" xfId="0" applyFont="1" applyFill="1" applyBorder="1" applyAlignment="1">
      <alignment horizontal="center" vertical="center" shrinkToFit="1"/>
    </xf>
    <xf numFmtId="0" fontId="0" fillId="0" borderId="49" xfId="0" applyBorder="1">
      <alignment vertical="center"/>
    </xf>
    <xf numFmtId="0" fontId="0" fillId="0" borderId="50" xfId="0" applyBorder="1" applyAlignment="1">
      <alignment vertical="center" textRotation="255" shrinkToFit="1"/>
    </xf>
    <xf numFmtId="0" fontId="0" fillId="0" borderId="2" xfId="0" applyBorder="1" applyAlignment="1">
      <alignment vertical="center" textRotation="255" shrinkToFit="1"/>
    </xf>
    <xf numFmtId="0" fontId="0" fillId="0" borderId="0" xfId="0" applyFill="1" applyBorder="1" applyAlignment="1">
      <alignment horizontal="right" vertical="center"/>
    </xf>
    <xf numFmtId="0" fontId="2" fillId="0" borderId="35" xfId="0" applyFont="1" applyBorder="1" applyAlignment="1">
      <alignment horizontal="center" vertical="center" shrinkToFit="1"/>
    </xf>
    <xf numFmtId="0" fontId="0" fillId="0" borderId="16" xfId="0" applyBorder="1" applyAlignment="1">
      <alignment vertical="center" textRotation="255"/>
    </xf>
    <xf numFmtId="0" fontId="0" fillId="0" borderId="3" xfId="0" applyBorder="1" applyAlignment="1">
      <alignment vertical="top" textRotation="255" shrinkToFit="1"/>
    </xf>
    <xf numFmtId="0" fontId="0" fillId="0" borderId="6" xfId="0" applyBorder="1" applyAlignment="1">
      <alignment vertical="center" textRotation="255" shrinkToFit="1"/>
    </xf>
    <xf numFmtId="0" fontId="0" fillId="0" borderId="0" xfId="0" applyBorder="1" applyAlignment="1">
      <alignment vertical="center" textRotation="255" shrinkToFit="1"/>
    </xf>
    <xf numFmtId="0" fontId="0" fillId="0" borderId="3" xfId="0" applyBorder="1" applyAlignment="1">
      <alignment horizontal="center" vertical="center" textRotation="255" shrinkToFit="1"/>
    </xf>
    <xf numFmtId="0" fontId="0" fillId="0" borderId="0" xfId="0" applyFill="1" applyBorder="1" applyAlignment="1">
      <alignment vertical="center" shrinkToFit="1"/>
    </xf>
    <xf numFmtId="0" fontId="2" fillId="0" borderId="30" xfId="0" applyFont="1" applyFill="1" applyBorder="1" applyAlignment="1">
      <alignment horizontal="center" vertical="center" shrinkToFit="1"/>
    </xf>
    <xf numFmtId="0" fontId="2" fillId="0" borderId="26" xfId="0" applyFont="1" applyBorder="1" applyAlignment="1">
      <alignment horizontal="center" vertical="center" shrinkToFit="1"/>
    </xf>
    <xf numFmtId="0" fontId="2" fillId="0" borderId="28" xfId="0" applyFont="1" applyFill="1" applyBorder="1" applyAlignment="1">
      <alignment horizontal="center" vertical="center" shrinkToFit="1"/>
    </xf>
    <xf numFmtId="0" fontId="2" fillId="0" borderId="31"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176" fontId="5" fillId="0" borderId="28" xfId="0" applyNumberFormat="1" applyFont="1" applyFill="1" applyBorder="1" applyAlignment="1">
      <alignment horizontal="center" vertical="center" shrinkToFit="1"/>
    </xf>
    <xf numFmtId="176" fontId="5" fillId="0" borderId="15" xfId="0" applyNumberFormat="1" applyFont="1" applyFill="1" applyBorder="1" applyAlignment="1">
      <alignment horizontal="center" vertical="center" shrinkToFit="1"/>
    </xf>
    <xf numFmtId="176" fontId="5" fillId="0" borderId="29" xfId="0" applyNumberFormat="1" applyFont="1" applyFill="1" applyBorder="1" applyAlignment="1">
      <alignment horizontal="center" vertical="center" shrinkToFit="1"/>
    </xf>
    <xf numFmtId="176" fontId="5" fillId="0" borderId="16" xfId="0" applyNumberFormat="1" applyFont="1" applyFill="1" applyBorder="1" applyAlignment="1">
      <alignment horizontal="center" vertical="center" shrinkToFit="1"/>
    </xf>
    <xf numFmtId="176" fontId="6" fillId="0" borderId="30" xfId="0" applyNumberFormat="1" applyFont="1" applyFill="1" applyBorder="1" applyAlignment="1">
      <alignment horizontal="center" vertical="center" shrinkToFit="1"/>
    </xf>
    <xf numFmtId="176" fontId="6" fillId="0" borderId="10" xfId="0" applyNumberFormat="1" applyFont="1" applyFill="1" applyBorder="1" applyAlignment="1">
      <alignment horizontal="center" vertical="center" shrinkToFit="1"/>
    </xf>
    <xf numFmtId="176" fontId="6" fillId="0" borderId="13" xfId="0" applyNumberFormat="1" applyFont="1" applyFill="1" applyBorder="1" applyAlignment="1">
      <alignment horizontal="center" vertical="center" shrinkToFit="1"/>
    </xf>
    <xf numFmtId="176" fontId="6" fillId="0" borderId="14" xfId="0" applyNumberFormat="1" applyFont="1" applyFill="1" applyBorder="1" applyAlignment="1">
      <alignment horizontal="center" vertical="center" shrinkToFit="1"/>
    </xf>
    <xf numFmtId="176" fontId="6" fillId="0" borderId="25" xfId="0" applyNumberFormat="1" applyFont="1" applyFill="1" applyBorder="1" applyAlignment="1">
      <alignment horizontal="center" vertical="center" shrinkToFit="1"/>
    </xf>
    <xf numFmtId="176" fontId="6" fillId="0" borderId="5" xfId="0" applyNumberFormat="1" applyFont="1" applyFill="1" applyBorder="1" applyAlignment="1">
      <alignment horizontal="center" vertical="center" shrinkToFit="1"/>
    </xf>
    <xf numFmtId="176" fontId="6" fillId="0" borderId="32" xfId="0" applyNumberFormat="1" applyFont="1" applyFill="1" applyBorder="1" applyAlignment="1">
      <alignment horizontal="center" vertical="center" shrinkToFit="1"/>
    </xf>
    <xf numFmtId="176" fontId="6" fillId="0" borderId="37" xfId="0" applyNumberFormat="1" applyFont="1" applyFill="1" applyBorder="1" applyAlignment="1">
      <alignment horizontal="center" vertical="center" shrinkToFit="1"/>
    </xf>
    <xf numFmtId="176" fontId="6" fillId="0" borderId="57" xfId="0" applyNumberFormat="1" applyFont="1" applyFill="1" applyBorder="1" applyAlignment="1">
      <alignment horizontal="center" vertical="center" shrinkToFit="1"/>
    </xf>
    <xf numFmtId="176" fontId="6" fillId="0" borderId="8" xfId="0" applyNumberFormat="1" applyFont="1" applyFill="1" applyBorder="1" applyAlignment="1">
      <alignment horizontal="center" vertical="center" shrinkToFit="1"/>
    </xf>
    <xf numFmtId="176" fontId="6" fillId="0" borderId="55" xfId="0" applyNumberFormat="1" applyFont="1" applyFill="1" applyBorder="1" applyAlignment="1">
      <alignment horizontal="center" vertical="center" shrinkToFit="1"/>
    </xf>
    <xf numFmtId="176" fontId="6" fillId="0" borderId="53" xfId="0" applyNumberFormat="1" applyFont="1" applyFill="1" applyBorder="1" applyAlignment="1">
      <alignment horizontal="center" vertical="center" shrinkToFit="1"/>
    </xf>
    <xf numFmtId="176" fontId="6" fillId="0" borderId="36" xfId="0" applyNumberFormat="1" applyFont="1" applyFill="1" applyBorder="1" applyAlignment="1">
      <alignment horizontal="center" vertical="center" shrinkToFit="1"/>
    </xf>
    <xf numFmtId="176" fontId="6" fillId="0" borderId="45" xfId="0" applyNumberFormat="1" applyFont="1" applyFill="1" applyBorder="1" applyAlignment="1">
      <alignment horizontal="center" vertical="center" shrinkToFit="1"/>
    </xf>
    <xf numFmtId="176" fontId="6" fillId="0" borderId="19" xfId="0" applyNumberFormat="1" applyFont="1" applyFill="1" applyBorder="1" applyAlignment="1">
      <alignment horizontal="center" vertical="center" shrinkToFit="1"/>
    </xf>
    <xf numFmtId="176" fontId="6" fillId="0" borderId="20" xfId="0" applyNumberFormat="1" applyFont="1" applyFill="1" applyBorder="1" applyAlignment="1">
      <alignment horizontal="center" vertical="center" shrinkToFit="1"/>
    </xf>
    <xf numFmtId="176" fontId="6" fillId="0" borderId="56" xfId="0" applyNumberFormat="1" applyFont="1" applyFill="1" applyBorder="1" applyAlignment="1">
      <alignment horizontal="center" vertical="center" shrinkToFit="1"/>
    </xf>
    <xf numFmtId="176" fontId="6" fillId="0" borderId="11" xfId="0" applyNumberFormat="1" applyFont="1" applyFill="1" applyBorder="1" applyAlignment="1">
      <alignment horizontal="center" vertical="center" shrinkToFit="1"/>
    </xf>
    <xf numFmtId="176" fontId="6" fillId="0" borderId="12" xfId="0" applyNumberFormat="1" applyFont="1" applyFill="1" applyBorder="1" applyAlignment="1">
      <alignment horizontal="center" vertical="center" shrinkToFit="1"/>
    </xf>
    <xf numFmtId="176" fontId="6" fillId="0" borderId="33" xfId="0" applyNumberFormat="1" applyFont="1" applyFill="1" applyBorder="1" applyAlignment="1">
      <alignment horizontal="center" vertical="center" shrinkToFit="1"/>
    </xf>
    <xf numFmtId="176" fontId="6" fillId="0" borderId="54" xfId="0" applyNumberFormat="1" applyFont="1" applyFill="1" applyBorder="1" applyAlignment="1">
      <alignment horizontal="center" vertical="center" shrinkToFit="1"/>
    </xf>
    <xf numFmtId="176" fontId="6" fillId="0" borderId="0" xfId="0" applyNumberFormat="1" applyFont="1" applyFill="1" applyBorder="1" applyAlignment="1">
      <alignment horizontal="center" vertical="center" shrinkToFit="1"/>
    </xf>
    <xf numFmtId="176" fontId="6" fillId="0" borderId="2" xfId="0" applyNumberFormat="1" applyFont="1" applyFill="1" applyBorder="1" applyAlignment="1">
      <alignment horizontal="center" vertical="center" shrinkToFit="1"/>
    </xf>
    <xf numFmtId="176" fontId="6" fillId="3" borderId="30" xfId="0" applyNumberFormat="1" applyFont="1" applyFill="1" applyBorder="1" applyAlignment="1">
      <alignment horizontal="center" vertical="center" shrinkToFit="1"/>
    </xf>
    <xf numFmtId="176" fontId="6" fillId="3" borderId="10" xfId="0" applyNumberFormat="1" applyFont="1" applyFill="1" applyBorder="1" applyAlignment="1">
      <alignment horizontal="center" vertical="center" shrinkToFit="1"/>
    </xf>
    <xf numFmtId="176" fontId="6" fillId="3" borderId="13" xfId="0" applyNumberFormat="1" applyFont="1" applyFill="1" applyBorder="1" applyAlignment="1">
      <alignment horizontal="center" vertical="center" shrinkToFit="1"/>
    </xf>
    <xf numFmtId="176" fontId="6" fillId="3" borderId="25" xfId="0" applyNumberFormat="1" applyFont="1" applyFill="1" applyBorder="1" applyAlignment="1">
      <alignment horizontal="center" vertical="center" shrinkToFit="1"/>
    </xf>
    <xf numFmtId="176" fontId="6" fillId="3" borderId="14" xfId="0" applyNumberFormat="1" applyFont="1" applyFill="1" applyBorder="1" applyAlignment="1">
      <alignment horizontal="center" vertical="center" shrinkToFit="1"/>
    </xf>
    <xf numFmtId="176" fontId="6" fillId="0" borderId="3" xfId="0" applyNumberFormat="1" applyFont="1" applyFill="1" applyBorder="1" applyAlignment="1">
      <alignment horizontal="center" vertical="center" shrinkToFit="1"/>
    </xf>
    <xf numFmtId="176" fontId="6" fillId="0" borderId="7" xfId="0" applyNumberFormat="1" applyFont="1" applyFill="1" applyBorder="1" applyAlignment="1">
      <alignment horizontal="center" vertical="center" shrinkToFit="1"/>
    </xf>
    <xf numFmtId="176" fontId="5" fillId="0" borderId="55" xfId="0" applyNumberFormat="1" applyFont="1" applyFill="1" applyBorder="1" applyAlignment="1">
      <alignment horizontal="center" vertical="center" shrinkToFit="1"/>
    </xf>
    <xf numFmtId="176" fontId="5" fillId="0" borderId="54" xfId="0" applyNumberFormat="1" applyFont="1" applyFill="1" applyBorder="1" applyAlignment="1">
      <alignment horizontal="center" vertical="center" shrinkToFit="1"/>
    </xf>
    <xf numFmtId="176" fontId="5" fillId="0" borderId="53" xfId="0" applyNumberFormat="1" applyFont="1" applyFill="1" applyBorder="1" applyAlignment="1">
      <alignment horizontal="center" vertical="center" shrinkToFit="1"/>
    </xf>
    <xf numFmtId="176" fontId="5" fillId="0" borderId="32" xfId="0" applyNumberFormat="1" applyFont="1" applyFill="1" applyBorder="1" applyAlignment="1">
      <alignment horizontal="center" vertical="center" shrinkToFit="1"/>
    </xf>
    <xf numFmtId="176" fontId="5" fillId="0" borderId="33" xfId="0" applyNumberFormat="1" applyFont="1" applyFill="1" applyBorder="1" applyAlignment="1">
      <alignment horizontal="center" vertical="center" shrinkToFit="1"/>
    </xf>
    <xf numFmtId="176" fontId="6" fillId="3" borderId="36" xfId="0" applyNumberFormat="1" applyFont="1" applyFill="1" applyBorder="1" applyAlignment="1">
      <alignment horizontal="center" vertical="center" shrinkToFit="1"/>
    </xf>
    <xf numFmtId="176" fontId="6" fillId="3" borderId="8" xfId="0" applyNumberFormat="1" applyFont="1" applyFill="1" applyBorder="1" applyAlignment="1">
      <alignment horizontal="center" vertical="center" shrinkToFit="1"/>
    </xf>
    <xf numFmtId="176" fontId="6" fillId="3" borderId="37" xfId="0" applyNumberFormat="1" applyFont="1" applyFill="1" applyBorder="1" applyAlignment="1">
      <alignment horizontal="center" vertical="center" shrinkToFit="1"/>
    </xf>
    <xf numFmtId="176" fontId="6" fillId="3" borderId="12" xfId="0" applyNumberFormat="1" applyFont="1" applyFill="1" applyBorder="1" applyAlignment="1">
      <alignment horizontal="center" vertical="center" shrinkToFit="1"/>
    </xf>
    <xf numFmtId="176" fontId="6" fillId="0" borderId="31" xfId="0" applyNumberFormat="1" applyFont="1" applyFill="1" applyBorder="1" applyAlignment="1">
      <alignment horizontal="center" vertical="center" shrinkToFit="1"/>
    </xf>
    <xf numFmtId="0" fontId="0" fillId="0" borderId="1" xfId="0" applyBorder="1" applyAlignment="1">
      <alignment vertical="center" shrinkToFit="1"/>
    </xf>
    <xf numFmtId="0" fontId="0" fillId="0" borderId="0" xfId="0" applyBorder="1" applyAlignment="1">
      <alignment vertical="center" shrinkToFit="1"/>
    </xf>
    <xf numFmtId="0" fontId="0" fillId="0" borderId="2" xfId="0" applyBorder="1" applyAlignment="1">
      <alignment vertical="center" shrinkToFit="1"/>
    </xf>
    <xf numFmtId="0" fontId="4" fillId="0" borderId="1" xfId="0" applyFont="1" applyBorder="1" applyAlignment="1">
      <alignment vertical="center" shrinkToFit="1"/>
    </xf>
    <xf numFmtId="0" fontId="0" fillId="0" borderId="1" xfId="0" quotePrefix="1" applyBorder="1" applyAlignment="1">
      <alignment horizontal="center" vertical="top" shrinkToFit="1"/>
    </xf>
    <xf numFmtId="0" fontId="0" fillId="0" borderId="0" xfId="0" quotePrefix="1" applyBorder="1" applyAlignment="1">
      <alignment horizontal="center" vertical="top" shrinkToFit="1"/>
    </xf>
    <xf numFmtId="0" fontId="0" fillId="0" borderId="75" xfId="0" quotePrefix="1" applyBorder="1" applyAlignment="1">
      <alignment horizontal="center" vertical="top" shrinkToFit="1"/>
    </xf>
    <xf numFmtId="0" fontId="0" fillId="0" borderId="69" xfId="0" quotePrefix="1" applyBorder="1" applyAlignment="1">
      <alignment horizontal="center" vertical="top" shrinkToFit="1"/>
    </xf>
    <xf numFmtId="0" fontId="0" fillId="0" borderId="70" xfId="0" quotePrefix="1" applyBorder="1" applyAlignment="1">
      <alignment horizontal="center" vertical="top" shrinkToFit="1"/>
    </xf>
    <xf numFmtId="0" fontId="0" fillId="0" borderId="2" xfId="0" quotePrefix="1" applyBorder="1" applyAlignment="1">
      <alignment horizontal="center" vertical="top" shrinkToFit="1"/>
    </xf>
    <xf numFmtId="0" fontId="0" fillId="0" borderId="79" xfId="0" quotePrefix="1" applyBorder="1" applyAlignment="1">
      <alignment horizontal="center" vertical="top" shrinkToFit="1"/>
    </xf>
    <xf numFmtId="176" fontId="5" fillId="0" borderId="30" xfId="0" applyNumberFormat="1" applyFont="1" applyFill="1" applyBorder="1" applyAlignment="1">
      <alignment horizontal="center" vertical="center" shrinkToFit="1"/>
    </xf>
    <xf numFmtId="176" fontId="5" fillId="0" borderId="10" xfId="0" applyNumberFormat="1" applyFont="1" applyFill="1" applyBorder="1" applyAlignment="1">
      <alignment horizontal="center" vertical="center" shrinkToFit="1"/>
    </xf>
    <xf numFmtId="176" fontId="6" fillId="0" borderId="1" xfId="0" applyNumberFormat="1" applyFont="1" applyFill="1" applyBorder="1" applyAlignment="1">
      <alignment horizontal="center" vertical="center" shrinkToFit="1"/>
    </xf>
    <xf numFmtId="176" fontId="6" fillId="0" borderId="64" xfId="0" applyNumberFormat="1" applyFont="1" applyFill="1" applyBorder="1" applyAlignment="1">
      <alignment horizontal="center" vertical="center" shrinkToFit="1"/>
    </xf>
    <xf numFmtId="0" fontId="0" fillId="0" borderId="76" xfId="0" applyFill="1" applyBorder="1" applyAlignment="1">
      <alignment vertical="top" textRotation="255" shrinkToFit="1"/>
    </xf>
    <xf numFmtId="0" fontId="0" fillId="0" borderId="3" xfId="0" applyFill="1" applyBorder="1" applyAlignment="1">
      <alignment vertical="top" textRotation="255" shrinkToFit="1"/>
    </xf>
    <xf numFmtId="0" fontId="0" fillId="0" borderId="21" xfId="0" applyFill="1" applyBorder="1" applyAlignment="1">
      <alignment vertical="top" textRotation="255" shrinkToFit="1"/>
    </xf>
    <xf numFmtId="0" fontId="0" fillId="0" borderId="4" xfId="0" applyFill="1" applyBorder="1" applyAlignment="1">
      <alignment vertical="top" textRotation="255" shrinkToFit="1"/>
    </xf>
    <xf numFmtId="0" fontId="0" fillId="0" borderId="77" xfId="0" quotePrefix="1" applyBorder="1" applyAlignment="1">
      <alignment horizontal="center" vertical="top" shrinkToFit="1"/>
    </xf>
    <xf numFmtId="0" fontId="0" fillId="0" borderId="78" xfId="0" applyFill="1" applyBorder="1" applyAlignment="1">
      <alignment vertical="top" textRotation="255" shrinkToFit="1"/>
    </xf>
    <xf numFmtId="0" fontId="0" fillId="0" borderId="86" xfId="0" applyBorder="1" applyAlignment="1">
      <alignment horizontal="center" vertical="center" shrinkToFit="1"/>
    </xf>
    <xf numFmtId="0" fontId="8" fillId="0" borderId="84" xfId="0" applyFont="1" applyBorder="1" applyAlignment="1">
      <alignment vertical="center" shrinkToFit="1"/>
    </xf>
    <xf numFmtId="0" fontId="0" fillId="0" borderId="87" xfId="0" applyBorder="1" applyAlignment="1">
      <alignment vertical="center" shrinkToFit="1"/>
    </xf>
    <xf numFmtId="176" fontId="6" fillId="3" borderId="53" xfId="0" applyNumberFormat="1" applyFont="1" applyFill="1" applyBorder="1" applyAlignment="1">
      <alignment horizontal="center" vertical="center" shrinkToFit="1"/>
    </xf>
    <xf numFmtId="176" fontId="6" fillId="0" borderId="16" xfId="0" applyNumberFormat="1" applyFont="1" applyFill="1" applyBorder="1" applyAlignment="1">
      <alignment horizontal="center" vertical="center" shrinkToFit="1"/>
    </xf>
    <xf numFmtId="176" fontId="6" fillId="3" borderId="54" xfId="0" applyNumberFormat="1" applyFont="1" applyFill="1" applyBorder="1" applyAlignment="1">
      <alignment horizontal="center" vertical="center" shrinkToFit="1"/>
    </xf>
    <xf numFmtId="176" fontId="5" fillId="0" borderId="25" xfId="0" applyNumberFormat="1" applyFont="1" applyFill="1" applyBorder="1" applyAlignment="1">
      <alignment horizontal="center" vertical="center" shrinkToFit="1"/>
    </xf>
    <xf numFmtId="0" fontId="2" fillId="0" borderId="45" xfId="0" applyFont="1" applyFill="1" applyBorder="1" applyAlignment="1">
      <alignment horizontal="center" vertical="center" shrinkToFit="1"/>
    </xf>
    <xf numFmtId="176" fontId="5" fillId="0" borderId="14" xfId="0" applyNumberFormat="1" applyFont="1" applyFill="1" applyBorder="1" applyAlignment="1">
      <alignment horizontal="center" vertical="center" shrinkToFit="1"/>
    </xf>
    <xf numFmtId="176" fontId="5" fillId="0" borderId="13" xfId="0" applyNumberFormat="1" applyFont="1" applyFill="1" applyBorder="1" applyAlignment="1">
      <alignment horizontal="center" vertical="center" shrinkToFit="1"/>
    </xf>
    <xf numFmtId="176" fontId="5" fillId="0" borderId="9" xfId="0" applyNumberFormat="1" applyFont="1" applyFill="1" applyBorder="1" applyAlignment="1">
      <alignment horizontal="center" vertical="center" shrinkToFit="1"/>
    </xf>
    <xf numFmtId="176" fontId="6" fillId="0" borderId="62" xfId="0" applyNumberFormat="1" applyFont="1" applyFill="1" applyBorder="1" applyAlignment="1">
      <alignment horizontal="center" vertical="center" shrinkToFit="1"/>
    </xf>
    <xf numFmtId="176" fontId="5" fillId="0" borderId="94" xfId="0" applyNumberFormat="1" applyFont="1" applyFill="1" applyBorder="1" applyAlignment="1">
      <alignment horizontal="center" vertical="center" shrinkToFit="1"/>
    </xf>
    <xf numFmtId="176" fontId="6" fillId="0" borderId="94" xfId="0" applyNumberFormat="1" applyFont="1" applyFill="1" applyBorder="1" applyAlignment="1">
      <alignment horizontal="center" vertical="center" shrinkToFit="1"/>
    </xf>
    <xf numFmtId="176" fontId="6" fillId="0" borderId="93" xfId="0" applyNumberFormat="1" applyFont="1" applyFill="1" applyBorder="1" applyAlignment="1">
      <alignment horizontal="center" vertical="center" shrinkToFit="1"/>
    </xf>
    <xf numFmtId="176" fontId="6" fillId="0" borderId="96" xfId="0" applyNumberFormat="1" applyFont="1" applyFill="1" applyBorder="1" applyAlignment="1">
      <alignment horizontal="center" vertical="center" shrinkToFit="1"/>
    </xf>
    <xf numFmtId="176" fontId="6" fillId="3" borderId="94" xfId="0" applyNumberFormat="1" applyFont="1" applyFill="1" applyBorder="1" applyAlignment="1">
      <alignment horizontal="center" vertical="center" shrinkToFit="1"/>
    </xf>
    <xf numFmtId="176" fontId="5" fillId="0" borderId="93" xfId="0" applyNumberFormat="1" applyFont="1" applyFill="1" applyBorder="1" applyAlignment="1">
      <alignment horizontal="center" vertical="center" shrinkToFit="1"/>
    </xf>
    <xf numFmtId="176" fontId="6" fillId="0" borderId="98" xfId="0" applyNumberFormat="1" applyFont="1" applyFill="1" applyBorder="1" applyAlignment="1">
      <alignment horizontal="center" vertical="center" shrinkToFit="1"/>
    </xf>
    <xf numFmtId="176" fontId="6" fillId="3" borderId="93" xfId="0" applyNumberFormat="1" applyFont="1" applyFill="1" applyBorder="1" applyAlignment="1">
      <alignment horizontal="center" vertical="center" shrinkToFit="1"/>
    </xf>
    <xf numFmtId="176" fontId="5" fillId="0" borderId="5" xfId="0" applyNumberFormat="1" applyFont="1" applyFill="1" applyBorder="1" applyAlignment="1">
      <alignment horizontal="center" vertical="center" shrinkToFit="1"/>
    </xf>
    <xf numFmtId="176" fontId="6" fillId="3" borderId="5" xfId="0" applyNumberFormat="1" applyFont="1" applyFill="1" applyBorder="1" applyAlignment="1">
      <alignment horizontal="center" vertical="center" shrinkToFit="1"/>
    </xf>
    <xf numFmtId="176" fontId="6" fillId="0" borderId="100" xfId="0" applyNumberFormat="1" applyFont="1" applyFill="1" applyBorder="1" applyAlignment="1">
      <alignment horizontal="center" vertical="center" shrinkToFit="1"/>
    </xf>
    <xf numFmtId="176" fontId="6" fillId="0" borderId="101" xfId="0" applyNumberFormat="1" applyFont="1" applyFill="1" applyBorder="1" applyAlignment="1">
      <alignment horizontal="center" vertical="center" shrinkToFit="1"/>
    </xf>
    <xf numFmtId="176" fontId="5" fillId="3" borderId="10" xfId="0" applyNumberFormat="1" applyFont="1" applyFill="1" applyBorder="1" applyAlignment="1">
      <alignment horizontal="center" vertical="center" shrinkToFit="1"/>
    </xf>
    <xf numFmtId="0" fontId="2" fillId="3" borderId="60" xfId="0" applyFont="1" applyFill="1" applyBorder="1" applyAlignment="1">
      <alignment horizontal="center" vertical="center" shrinkToFit="1"/>
    </xf>
    <xf numFmtId="176" fontId="6" fillId="3" borderId="92" xfId="0" applyNumberFormat="1" applyFont="1" applyFill="1" applyBorder="1" applyAlignment="1">
      <alignment horizontal="center" vertical="center" shrinkToFit="1"/>
    </xf>
    <xf numFmtId="176" fontId="6" fillId="3" borderId="90" xfId="0" applyNumberFormat="1" applyFont="1" applyFill="1" applyBorder="1" applyAlignment="1">
      <alignment horizontal="center" vertical="center" shrinkToFit="1"/>
    </xf>
    <xf numFmtId="176" fontId="6" fillId="3" borderId="91" xfId="0" applyNumberFormat="1" applyFont="1" applyFill="1" applyBorder="1" applyAlignment="1">
      <alignment horizontal="center" vertical="center" shrinkToFit="1"/>
    </xf>
    <xf numFmtId="176" fontId="6" fillId="3" borderId="95" xfId="0" applyNumberFormat="1" applyFont="1" applyFill="1" applyBorder="1" applyAlignment="1">
      <alignment horizontal="center" vertical="center" shrinkToFit="1"/>
    </xf>
    <xf numFmtId="176" fontId="5" fillId="3" borderId="89" xfId="0" applyNumberFormat="1" applyFont="1" applyFill="1" applyBorder="1" applyAlignment="1">
      <alignment horizontal="center" vertical="center" shrinkToFit="1"/>
    </xf>
    <xf numFmtId="176" fontId="5" fillId="3" borderId="90" xfId="0" applyNumberFormat="1" applyFont="1" applyFill="1" applyBorder="1" applyAlignment="1">
      <alignment horizontal="center" vertical="center" shrinkToFit="1"/>
    </xf>
    <xf numFmtId="176" fontId="6" fillId="3" borderId="60" xfId="0" applyNumberFormat="1" applyFont="1" applyFill="1" applyBorder="1" applyAlignment="1">
      <alignment horizontal="center" vertical="center" shrinkToFit="1"/>
    </xf>
    <xf numFmtId="176" fontId="6" fillId="3" borderId="89" xfId="0" applyNumberFormat="1" applyFont="1" applyFill="1" applyBorder="1" applyAlignment="1">
      <alignment horizontal="center" vertical="center" shrinkToFit="1"/>
    </xf>
    <xf numFmtId="176" fontId="6" fillId="3" borderId="97" xfId="0" applyNumberFormat="1" applyFont="1" applyFill="1" applyBorder="1" applyAlignment="1">
      <alignment horizontal="center" vertical="center" shrinkToFit="1"/>
    </xf>
    <xf numFmtId="176" fontId="6" fillId="3" borderId="99" xfId="0" applyNumberFormat="1" applyFont="1" applyFill="1" applyBorder="1" applyAlignment="1">
      <alignment horizontal="center" vertical="center" shrinkToFit="1"/>
    </xf>
    <xf numFmtId="0" fontId="0" fillId="0" borderId="30" xfId="0" applyFill="1" applyBorder="1">
      <alignment vertical="center"/>
    </xf>
    <xf numFmtId="0" fontId="0" fillId="0" borderId="10" xfId="0" applyFill="1" applyBorder="1">
      <alignment vertical="center"/>
    </xf>
    <xf numFmtId="0" fontId="0" fillId="0" borderId="25" xfId="0" applyFill="1" applyBorder="1">
      <alignment vertical="center"/>
    </xf>
    <xf numFmtId="0" fontId="0" fillId="0" borderId="13" xfId="0" applyFill="1" applyBorder="1">
      <alignment vertical="center"/>
    </xf>
    <xf numFmtId="0" fontId="0" fillId="0" borderId="14" xfId="0" applyFill="1" applyBorder="1">
      <alignment vertical="center"/>
    </xf>
    <xf numFmtId="0" fontId="0" fillId="0" borderId="94" xfId="0" applyFill="1" applyBorder="1">
      <alignment vertical="center"/>
    </xf>
    <xf numFmtId="0" fontId="0" fillId="0" borderId="100" xfId="0" applyFill="1" applyBorder="1">
      <alignment vertical="center"/>
    </xf>
    <xf numFmtId="0" fontId="0" fillId="0" borderId="93" xfId="0" applyFill="1" applyBorder="1">
      <alignment vertical="center"/>
    </xf>
    <xf numFmtId="176" fontId="6" fillId="0" borderId="102" xfId="0" applyNumberFormat="1" applyFont="1" applyFill="1" applyBorder="1" applyAlignment="1">
      <alignment horizontal="center" vertical="center" shrinkToFit="1"/>
    </xf>
    <xf numFmtId="176" fontId="5" fillId="0" borderId="20" xfId="0" applyNumberFormat="1" applyFont="1" applyFill="1" applyBorder="1" applyAlignment="1">
      <alignment horizontal="center" vertical="center" shrinkToFit="1"/>
    </xf>
    <xf numFmtId="176" fontId="5" fillId="0" borderId="19" xfId="0" applyNumberFormat="1" applyFont="1" applyFill="1" applyBorder="1" applyAlignment="1">
      <alignment horizontal="center" vertical="center" shrinkToFit="1"/>
    </xf>
    <xf numFmtId="176" fontId="5" fillId="0" borderId="66" xfId="0" applyNumberFormat="1" applyFont="1" applyFill="1" applyBorder="1" applyAlignment="1">
      <alignment horizontal="center" vertical="center" shrinkToFit="1"/>
    </xf>
    <xf numFmtId="176" fontId="6" fillId="3" borderId="32" xfId="0" applyNumberFormat="1" applyFont="1" applyFill="1" applyBorder="1" applyAlignment="1">
      <alignment horizontal="center" vertical="center" shrinkToFit="1"/>
    </xf>
    <xf numFmtId="176" fontId="5" fillId="0" borderId="11" xfId="0" applyNumberFormat="1" applyFont="1" applyFill="1" applyBorder="1" applyAlignment="1">
      <alignment horizontal="center" vertical="center" shrinkToFit="1"/>
    </xf>
    <xf numFmtId="176" fontId="5" fillId="0" borderId="8" xfId="0" applyNumberFormat="1" applyFont="1" applyFill="1" applyBorder="1" applyAlignment="1">
      <alignment horizontal="center" vertical="center" shrinkToFit="1"/>
    </xf>
    <xf numFmtId="176" fontId="6" fillId="0" borderId="103" xfId="0" applyNumberFormat="1" applyFont="1" applyFill="1" applyBorder="1" applyAlignment="1">
      <alignment horizontal="center" vertical="center" shrinkToFit="1"/>
    </xf>
    <xf numFmtId="176" fontId="5" fillId="3" borderId="73" xfId="0" applyNumberFormat="1" applyFont="1" applyFill="1" applyBorder="1" applyAlignment="1">
      <alignment horizontal="center" vertical="center" shrinkToFit="1"/>
    </xf>
    <xf numFmtId="176" fontId="6" fillId="0" borderId="104" xfId="0" applyNumberFormat="1" applyFont="1" applyFill="1" applyBorder="1" applyAlignment="1">
      <alignment horizontal="center" vertical="center" shrinkToFit="1"/>
    </xf>
    <xf numFmtId="0" fontId="0" fillId="0" borderId="53" xfId="0" applyFill="1" applyBorder="1">
      <alignment vertical="center"/>
    </xf>
    <xf numFmtId="0" fontId="0" fillId="0" borderId="8" xfId="0" applyFill="1" applyBorder="1">
      <alignment vertical="center"/>
    </xf>
    <xf numFmtId="0" fontId="2" fillId="0" borderId="34" xfId="0" applyFont="1" applyFill="1" applyBorder="1" applyAlignment="1">
      <alignment horizontal="center" vertical="center" shrinkToFit="1"/>
    </xf>
    <xf numFmtId="0" fontId="3" fillId="0" borderId="35" xfId="0" applyFont="1" applyFill="1" applyBorder="1" applyAlignment="1">
      <alignment horizontal="center" vertical="center" shrinkToFit="1"/>
    </xf>
    <xf numFmtId="176" fontId="5" fillId="0" borderId="56" xfId="0" applyNumberFormat="1" applyFont="1" applyFill="1" applyBorder="1" applyAlignment="1">
      <alignment horizontal="center" vertical="center" shrinkToFit="1"/>
    </xf>
    <xf numFmtId="176" fontId="6" fillId="0" borderId="46" xfId="0" applyNumberFormat="1" applyFont="1" applyFill="1" applyBorder="1" applyAlignment="1">
      <alignment horizontal="center" vertical="center" shrinkToFit="1"/>
    </xf>
    <xf numFmtId="0" fontId="0" fillId="0" borderId="45" xfId="0" applyFill="1" applyBorder="1">
      <alignment vertical="center"/>
    </xf>
    <xf numFmtId="176" fontId="5" fillId="0" borderId="96" xfId="0" applyNumberFormat="1" applyFont="1" applyFill="1" applyBorder="1" applyAlignment="1">
      <alignment horizontal="center" vertical="center" shrinkToFit="1"/>
    </xf>
    <xf numFmtId="176" fontId="5" fillId="0" borderId="98" xfId="0" applyNumberFormat="1" applyFont="1" applyFill="1" applyBorder="1" applyAlignment="1">
      <alignment horizontal="center" vertical="center" shrinkToFit="1"/>
    </xf>
    <xf numFmtId="0" fontId="0" fillId="0" borderId="80" xfId="0" applyFill="1" applyBorder="1" applyAlignment="1">
      <alignment vertical="top" textRotation="255" shrinkToFit="1"/>
    </xf>
    <xf numFmtId="0" fontId="2" fillId="0" borderId="29" xfId="0" applyFont="1" applyBorder="1" applyAlignment="1">
      <alignment horizontal="center" vertical="center" shrinkToFit="1"/>
    </xf>
    <xf numFmtId="0" fontId="11" fillId="0" borderId="0" xfId="0" applyFont="1" applyFill="1" applyBorder="1" applyAlignment="1">
      <alignment vertical="center" shrinkToFit="1"/>
    </xf>
    <xf numFmtId="0" fontId="11" fillId="0" borderId="6" xfId="0" applyFont="1" applyBorder="1" applyAlignment="1">
      <alignment vertical="center" textRotation="255" shrinkToFit="1"/>
    </xf>
    <xf numFmtId="0" fontId="11" fillId="0" borderId="0" xfId="0" applyFont="1" applyBorder="1" applyAlignment="1">
      <alignment vertical="center" textRotation="255" shrinkToFit="1"/>
    </xf>
    <xf numFmtId="0" fontId="11" fillId="0" borderId="3" xfId="0" applyFont="1" applyBorder="1" applyAlignment="1">
      <alignment horizontal="center" vertical="center" textRotation="255" shrinkToFit="1"/>
    </xf>
    <xf numFmtId="0" fontId="12" fillId="0" borderId="28" xfId="0" applyFont="1" applyFill="1" applyBorder="1" applyAlignment="1">
      <alignment horizontal="center" vertical="center" shrinkToFit="1"/>
    </xf>
    <xf numFmtId="0" fontId="12" fillId="0" borderId="30" xfId="0" applyFont="1" applyBorder="1" applyAlignment="1">
      <alignment horizontal="center" vertical="center" shrinkToFit="1"/>
    </xf>
    <xf numFmtId="0" fontId="12" fillId="0" borderId="30" xfId="0" applyFont="1" applyFill="1" applyBorder="1" applyAlignment="1">
      <alignment horizontal="center" vertical="center" shrinkToFit="1"/>
    </xf>
    <xf numFmtId="0" fontId="12" fillId="0" borderId="36" xfId="0" applyFont="1" applyBorder="1" applyAlignment="1">
      <alignment horizontal="center" vertical="center" shrinkToFit="1"/>
    </xf>
    <xf numFmtId="0" fontId="12" fillId="0" borderId="32" xfId="0" applyFont="1" applyBorder="1" applyAlignment="1">
      <alignment horizontal="center" vertical="center" shrinkToFit="1"/>
    </xf>
    <xf numFmtId="0" fontId="12" fillId="3" borderId="30" xfId="0" applyFont="1" applyFill="1" applyBorder="1" applyAlignment="1">
      <alignment horizontal="center" vertical="center" shrinkToFit="1"/>
    </xf>
    <xf numFmtId="0" fontId="13" fillId="0" borderId="31" xfId="0" applyFont="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28" xfId="0" applyFont="1" applyFill="1" applyBorder="1" applyAlignment="1">
      <alignment vertical="center" shrinkToFit="1"/>
    </xf>
    <xf numFmtId="0" fontId="13" fillId="0" borderId="30" xfId="0" applyFont="1" applyFill="1" applyBorder="1" applyAlignment="1">
      <alignment horizontal="center" vertical="center" shrinkToFit="1"/>
    </xf>
    <xf numFmtId="0" fontId="13" fillId="0" borderId="31" xfId="0" applyFont="1" applyFill="1" applyBorder="1" applyAlignment="1">
      <alignment horizontal="center" vertical="center" shrinkToFit="1"/>
    </xf>
    <xf numFmtId="0" fontId="2" fillId="0" borderId="33" xfId="0" applyFont="1" applyBorder="1" applyAlignment="1">
      <alignment vertical="center" shrinkToFit="1"/>
    </xf>
    <xf numFmtId="176" fontId="5" fillId="0" borderId="51" xfId="0" applyNumberFormat="1" applyFont="1" applyFill="1" applyBorder="1" applyAlignment="1">
      <alignment horizontal="center" vertical="center" shrinkToFit="1"/>
    </xf>
    <xf numFmtId="176" fontId="5" fillId="0" borderId="6" xfId="0" applyNumberFormat="1" applyFont="1" applyFill="1" applyBorder="1" applyAlignment="1">
      <alignment horizontal="center" vertical="center" shrinkToFit="1"/>
    </xf>
    <xf numFmtId="176" fontId="6" fillId="0" borderId="28" xfId="0" applyNumberFormat="1" applyFont="1" applyFill="1" applyBorder="1" applyAlignment="1">
      <alignment horizontal="center" vertical="center" shrinkToFit="1"/>
    </xf>
    <xf numFmtId="176" fontId="6" fillId="0" borderId="106" xfId="0" applyNumberFormat="1" applyFont="1" applyFill="1" applyBorder="1" applyAlignment="1">
      <alignment horizontal="center" vertical="center" shrinkToFit="1"/>
    </xf>
    <xf numFmtId="176" fontId="5" fillId="0" borderId="62" xfId="0" applyNumberFormat="1" applyFont="1" applyFill="1" applyBorder="1" applyAlignment="1">
      <alignment horizontal="center" vertical="center" shrinkToFit="1"/>
    </xf>
    <xf numFmtId="176" fontId="5" fillId="0" borderId="12" xfId="0" applyNumberFormat="1" applyFont="1" applyFill="1" applyBorder="1" applyAlignment="1">
      <alignment horizontal="center" vertical="center" shrinkToFit="1"/>
    </xf>
    <xf numFmtId="176" fontId="6" fillId="0" borderId="15" xfId="0" applyNumberFormat="1" applyFont="1" applyFill="1" applyBorder="1" applyAlignment="1">
      <alignment horizontal="center" vertical="center" shrinkToFit="1"/>
    </xf>
    <xf numFmtId="0" fontId="2" fillId="0" borderId="37" xfId="0" applyFont="1" applyFill="1" applyBorder="1" applyAlignment="1">
      <alignment horizontal="center" vertical="center" shrinkToFit="1"/>
    </xf>
    <xf numFmtId="0" fontId="13" fillId="0" borderId="36" xfId="0" applyFont="1" applyFill="1" applyBorder="1" applyAlignment="1">
      <alignment horizontal="center" vertical="center" shrinkToFit="1"/>
    </xf>
    <xf numFmtId="0" fontId="0" fillId="0" borderId="56" xfId="0" applyFill="1" applyBorder="1">
      <alignment vertical="center"/>
    </xf>
    <xf numFmtId="0" fontId="0" fillId="0" borderId="98" xfId="0" applyFill="1" applyBorder="1">
      <alignment vertical="center"/>
    </xf>
    <xf numFmtId="0" fontId="0" fillId="0" borderId="96" xfId="0" applyFill="1" applyBorder="1">
      <alignment vertical="center"/>
    </xf>
    <xf numFmtId="0" fontId="0" fillId="0" borderId="54" xfId="0" applyFill="1" applyBorder="1">
      <alignment vertical="center"/>
    </xf>
    <xf numFmtId="0" fontId="0" fillId="0" borderId="5" xfId="0" applyFill="1" applyBorder="1">
      <alignment vertical="center"/>
    </xf>
    <xf numFmtId="0" fontId="2" fillId="0" borderId="35" xfId="0" applyFont="1" applyFill="1" applyBorder="1" applyAlignment="1">
      <alignment horizontal="center" vertical="center" shrinkToFit="1"/>
    </xf>
    <xf numFmtId="176" fontId="6" fillId="3" borderId="19" xfId="0" applyNumberFormat="1" applyFont="1" applyFill="1" applyBorder="1" applyAlignment="1">
      <alignment horizontal="center" vertical="center" shrinkToFit="1"/>
    </xf>
    <xf numFmtId="176" fontId="6" fillId="3" borderId="20" xfId="0" applyNumberFormat="1" applyFont="1" applyFill="1" applyBorder="1" applyAlignment="1">
      <alignment horizontal="center" vertical="center" shrinkToFit="1"/>
    </xf>
    <xf numFmtId="176" fontId="5" fillId="3" borderId="11" xfId="0" applyNumberFormat="1" applyFont="1" applyFill="1" applyBorder="1" applyAlignment="1">
      <alignment horizontal="center" vertical="center" shrinkToFit="1"/>
    </xf>
    <xf numFmtId="176" fontId="6" fillId="3" borderId="103" xfId="0" applyNumberFormat="1" applyFont="1" applyFill="1" applyBorder="1" applyAlignment="1">
      <alignment horizontal="center" vertical="center" shrinkToFit="1"/>
    </xf>
    <xf numFmtId="176" fontId="5" fillId="0" borderId="100" xfId="0" applyNumberFormat="1" applyFont="1" applyFill="1" applyBorder="1" applyAlignment="1">
      <alignment horizontal="center" vertical="center" shrinkToFit="1"/>
    </xf>
    <xf numFmtId="0" fontId="0" fillId="0" borderId="3" xfId="0" applyFill="1" applyBorder="1">
      <alignment vertical="center"/>
    </xf>
    <xf numFmtId="0" fontId="0" fillId="0" borderId="2" xfId="0" applyFill="1" applyBorder="1">
      <alignment vertical="center"/>
    </xf>
    <xf numFmtId="0" fontId="0" fillId="0" borderId="20" xfId="0" applyFill="1" applyBorder="1">
      <alignment vertical="center"/>
    </xf>
    <xf numFmtId="176" fontId="5" fillId="0" borderId="36" xfId="0" applyNumberFormat="1" applyFont="1" applyFill="1" applyBorder="1" applyAlignment="1">
      <alignment horizontal="center" vertical="center" shrinkToFit="1"/>
    </xf>
    <xf numFmtId="176" fontId="6" fillId="0" borderId="107" xfId="0" applyNumberFormat="1" applyFont="1" applyFill="1" applyBorder="1" applyAlignment="1">
      <alignment horizontal="center" vertical="center" shrinkToFit="1"/>
    </xf>
    <xf numFmtId="176" fontId="6" fillId="3" borderId="106" xfId="0" applyNumberFormat="1" applyFont="1" applyFill="1" applyBorder="1" applyAlignment="1">
      <alignment horizontal="center" vertical="center" shrinkToFit="1"/>
    </xf>
    <xf numFmtId="0" fontId="0" fillId="3" borderId="20" xfId="0" applyFill="1" applyBorder="1">
      <alignment vertical="center"/>
    </xf>
    <xf numFmtId="0" fontId="0" fillId="0" borderId="35" xfId="0" applyFill="1" applyBorder="1">
      <alignment vertical="center"/>
    </xf>
    <xf numFmtId="0" fontId="2" fillId="0" borderId="32" xfId="0" applyFont="1" applyFill="1" applyBorder="1" applyAlignment="1">
      <alignment horizontal="center" vertical="center" shrinkToFit="1"/>
    </xf>
    <xf numFmtId="0" fontId="2" fillId="0" borderId="36" xfId="0" applyFont="1" applyFill="1" applyBorder="1" applyAlignment="1">
      <alignment horizontal="center" vertical="center" shrinkToFit="1"/>
    </xf>
    <xf numFmtId="0" fontId="13" fillId="0" borderId="49" xfId="0" applyFont="1" applyFill="1" applyBorder="1" applyAlignment="1">
      <alignment horizontal="center" vertical="center" shrinkToFit="1"/>
    </xf>
    <xf numFmtId="0" fontId="2" fillId="0" borderId="32" xfId="0" applyFont="1" applyBorder="1" applyAlignment="1">
      <alignment horizontal="center" vertical="center" shrinkToFit="1"/>
    </xf>
    <xf numFmtId="0" fontId="2" fillId="0" borderId="29" xfId="0" applyFont="1" applyFill="1" applyBorder="1" applyAlignment="1">
      <alignment horizontal="center" vertical="center" shrinkToFit="1"/>
    </xf>
    <xf numFmtId="0" fontId="2" fillId="0" borderId="25" xfId="0" applyFont="1" applyFill="1" applyBorder="1" applyAlignment="1">
      <alignment horizontal="center" vertical="center" shrinkToFit="1"/>
    </xf>
    <xf numFmtId="176" fontId="5" fillId="2" borderId="16" xfId="0" applyNumberFormat="1" applyFont="1" applyFill="1" applyBorder="1" applyAlignment="1">
      <alignment horizontal="center" vertical="center" shrinkToFit="1"/>
    </xf>
    <xf numFmtId="176" fontId="5" fillId="2" borderId="1" xfId="0" applyNumberFormat="1" applyFont="1" applyFill="1" applyBorder="1" applyAlignment="1">
      <alignment horizontal="center" vertical="center" shrinkToFit="1"/>
    </xf>
    <xf numFmtId="176" fontId="6" fillId="0" borderId="29" xfId="0" applyNumberFormat="1" applyFont="1" applyFill="1" applyBorder="1" applyAlignment="1">
      <alignment horizontal="center" vertical="center" shrinkToFit="1"/>
    </xf>
    <xf numFmtId="176" fontId="6" fillId="2" borderId="17" xfId="0" applyNumberFormat="1" applyFont="1" applyFill="1" applyBorder="1" applyAlignment="1">
      <alignment horizontal="center" vertical="center" shrinkToFit="1"/>
    </xf>
    <xf numFmtId="176" fontId="6" fillId="2" borderId="16" xfId="0" applyNumberFormat="1" applyFont="1" applyFill="1" applyBorder="1" applyAlignment="1">
      <alignment horizontal="center" vertical="center" shrinkToFit="1"/>
    </xf>
    <xf numFmtId="176" fontId="5" fillId="2" borderId="27" xfId="0" applyNumberFormat="1" applyFont="1" applyFill="1" applyBorder="1" applyAlignment="1">
      <alignment horizontal="center" vertical="center" shrinkToFit="1"/>
    </xf>
    <xf numFmtId="176" fontId="6" fillId="2" borderId="51" xfId="0" applyNumberFormat="1" applyFont="1" applyFill="1" applyBorder="1" applyAlignment="1">
      <alignment horizontal="center" vertical="center" shrinkToFit="1"/>
    </xf>
    <xf numFmtId="176" fontId="6" fillId="2" borderId="27" xfId="0" applyNumberFormat="1" applyFont="1" applyFill="1" applyBorder="1" applyAlignment="1">
      <alignment horizontal="center" vertical="center" shrinkToFit="1"/>
    </xf>
    <xf numFmtId="176" fontId="6" fillId="0" borderId="51" xfId="0" applyNumberFormat="1" applyFont="1" applyFill="1" applyBorder="1" applyAlignment="1">
      <alignment horizontal="center" vertical="center" shrinkToFit="1"/>
    </xf>
    <xf numFmtId="0" fontId="0" fillId="0" borderId="46" xfId="0" applyFill="1" applyBorder="1">
      <alignment vertical="center"/>
    </xf>
    <xf numFmtId="176" fontId="6" fillId="0" borderId="65" xfId="0" applyNumberFormat="1" applyFont="1" applyFill="1" applyBorder="1" applyAlignment="1">
      <alignment horizontal="center" vertical="center" shrinkToFit="1"/>
    </xf>
    <xf numFmtId="176" fontId="6" fillId="0" borderId="27" xfId="0" applyNumberFormat="1" applyFont="1" applyFill="1" applyBorder="1" applyAlignment="1">
      <alignment horizontal="center" vertical="center" shrinkToFit="1"/>
    </xf>
    <xf numFmtId="176" fontId="5" fillId="2" borderId="66" xfId="0" applyNumberFormat="1" applyFont="1" applyFill="1" applyBorder="1" applyAlignment="1">
      <alignment horizontal="center" vertical="center" shrinkToFit="1"/>
    </xf>
    <xf numFmtId="176" fontId="6" fillId="0" borderId="109" xfId="0" applyNumberFormat="1" applyFont="1" applyFill="1" applyBorder="1" applyAlignment="1">
      <alignment horizontal="center" vertical="center" shrinkToFit="1"/>
    </xf>
    <xf numFmtId="176" fontId="5" fillId="3" borderId="94" xfId="0" applyNumberFormat="1" applyFont="1" applyFill="1" applyBorder="1" applyAlignment="1">
      <alignment horizontal="center" vertical="center" shrinkToFit="1"/>
    </xf>
    <xf numFmtId="176" fontId="8" fillId="0" borderId="16" xfId="0" applyNumberFormat="1" applyFont="1" applyFill="1" applyBorder="1" applyAlignment="1">
      <alignment horizontal="center" vertical="center" shrinkToFit="1"/>
    </xf>
    <xf numFmtId="0" fontId="0" fillId="0" borderId="29" xfId="0" applyFill="1" applyBorder="1">
      <alignment vertical="center"/>
    </xf>
    <xf numFmtId="0" fontId="0" fillId="0" borderId="2" xfId="0" applyFont="1" applyBorder="1" applyAlignment="1">
      <alignment horizontal="center" vertical="center" shrinkToFit="1"/>
    </xf>
    <xf numFmtId="0" fontId="0" fillId="0" borderId="26" xfId="0" applyFill="1" applyBorder="1">
      <alignment vertical="center"/>
    </xf>
    <xf numFmtId="0" fontId="0" fillId="0" borderId="62" xfId="0" applyFill="1" applyBorder="1">
      <alignment vertical="center"/>
    </xf>
    <xf numFmtId="176" fontId="5" fillId="0" borderId="65" xfId="0" applyNumberFormat="1" applyFont="1" applyFill="1" applyBorder="1" applyAlignment="1">
      <alignment horizontal="center" vertical="center" shrinkToFit="1"/>
    </xf>
    <xf numFmtId="0" fontId="0" fillId="0" borderId="63" xfId="0" applyFill="1" applyBorder="1">
      <alignment vertical="center"/>
    </xf>
    <xf numFmtId="0" fontId="0" fillId="0" borderId="74" xfId="0" applyFill="1" applyBorder="1">
      <alignment vertical="center"/>
    </xf>
    <xf numFmtId="177" fontId="5" fillId="0" borderId="52" xfId="0" applyNumberFormat="1" applyFont="1" applyFill="1" applyBorder="1" applyAlignment="1">
      <alignment horizontal="center" vertical="center" shrinkToFit="1"/>
    </xf>
    <xf numFmtId="0" fontId="0" fillId="0" borderId="48" xfId="0" applyFill="1" applyBorder="1">
      <alignment vertical="center"/>
    </xf>
    <xf numFmtId="176" fontId="5" fillId="0" borderId="27" xfId="0" applyNumberFormat="1" applyFont="1" applyFill="1" applyBorder="1" applyAlignment="1">
      <alignment horizontal="center" vertical="center" shrinkToFit="1"/>
    </xf>
    <xf numFmtId="176" fontId="6" fillId="3" borderId="62" xfId="0" applyNumberFormat="1" applyFont="1" applyFill="1" applyBorder="1" applyAlignment="1">
      <alignment horizontal="center" vertical="center" shrinkToFit="1"/>
    </xf>
    <xf numFmtId="176" fontId="6" fillId="3" borderId="110" xfId="0" applyNumberFormat="1" applyFont="1" applyFill="1" applyBorder="1" applyAlignment="1">
      <alignment horizontal="center" vertical="center" shrinkToFit="1"/>
    </xf>
    <xf numFmtId="176" fontId="0" fillId="2" borderId="52" xfId="0" applyNumberFormat="1" applyFill="1" applyBorder="1" applyAlignment="1">
      <alignment vertical="center" shrinkToFit="1"/>
    </xf>
    <xf numFmtId="176" fontId="5" fillId="0" borderId="61" xfId="0" applyNumberFormat="1" applyFont="1" applyFill="1" applyBorder="1" applyAlignment="1">
      <alignment horizontal="center" vertical="center" shrinkToFit="1"/>
    </xf>
    <xf numFmtId="176" fontId="6" fillId="0" borderId="61" xfId="0" applyNumberFormat="1" applyFont="1" applyFill="1" applyBorder="1" applyAlignment="1">
      <alignment horizontal="center" vertical="center" shrinkToFit="1"/>
    </xf>
    <xf numFmtId="176" fontId="8" fillId="0" borderId="62" xfId="0" applyNumberFormat="1" applyFont="1" applyFill="1" applyBorder="1" applyAlignment="1">
      <alignment horizontal="center" vertical="center" shrinkToFit="1"/>
    </xf>
    <xf numFmtId="0" fontId="0" fillId="0" borderId="24" xfId="0" applyFill="1" applyBorder="1" applyAlignment="1">
      <alignment vertical="center" shrinkToFit="1"/>
    </xf>
    <xf numFmtId="0" fontId="0" fillId="3" borderId="108" xfId="0" applyFill="1" applyBorder="1">
      <alignment vertical="center"/>
    </xf>
    <xf numFmtId="176" fontId="0" fillId="3" borderId="16" xfId="0" applyNumberFormat="1" applyFill="1" applyBorder="1" applyAlignment="1">
      <alignment vertical="center" shrinkToFit="1"/>
    </xf>
    <xf numFmtId="176" fontId="0" fillId="3" borderId="61" xfId="0" applyNumberFormat="1" applyFill="1" applyBorder="1" applyAlignment="1">
      <alignment vertical="center" shrinkToFit="1"/>
    </xf>
    <xf numFmtId="176" fontId="9" fillId="3" borderId="48" xfId="0" applyNumberFormat="1" applyFont="1" applyFill="1" applyBorder="1" applyAlignment="1">
      <alignment horizontal="center" vertical="center" shrinkToFit="1"/>
    </xf>
    <xf numFmtId="176" fontId="0" fillId="3" borderId="111" xfId="0" applyNumberFormat="1" applyFill="1" applyBorder="1" applyAlignment="1">
      <alignment vertical="center" shrinkToFit="1"/>
    </xf>
    <xf numFmtId="176" fontId="0" fillId="3" borderId="20" xfId="0" applyNumberFormat="1" applyFill="1" applyBorder="1" applyAlignment="1">
      <alignment vertical="center" shrinkToFit="1"/>
    </xf>
    <xf numFmtId="176" fontId="0" fillId="3" borderId="46" xfId="0" applyNumberFormat="1" applyFill="1" applyBorder="1" applyAlignment="1">
      <alignment vertical="center" shrinkToFit="1"/>
    </xf>
    <xf numFmtId="176" fontId="0" fillId="3" borderId="45" xfId="0" applyNumberFormat="1" applyFill="1" applyBorder="1" applyAlignment="1">
      <alignment vertical="center" shrinkToFit="1"/>
    </xf>
    <xf numFmtId="176" fontId="0" fillId="3" borderId="2" xfId="0" applyNumberFormat="1" applyFill="1" applyBorder="1" applyAlignment="1">
      <alignment vertical="center" shrinkToFit="1"/>
    </xf>
    <xf numFmtId="176" fontId="0" fillId="3" borderId="48" xfId="0" applyNumberFormat="1" applyFill="1" applyBorder="1" applyAlignment="1">
      <alignment vertical="center" shrinkToFit="1"/>
    </xf>
    <xf numFmtId="176" fontId="5" fillId="3" borderId="62" xfId="0" applyNumberFormat="1" applyFont="1" applyFill="1" applyBorder="1" applyAlignment="1">
      <alignment horizontal="center" vertical="center" shrinkToFit="1"/>
    </xf>
    <xf numFmtId="0" fontId="5" fillId="0" borderId="16" xfId="0" applyFont="1" applyFill="1" applyBorder="1">
      <alignment vertical="center"/>
    </xf>
    <xf numFmtId="176" fontId="0" fillId="0" borderId="20" xfId="0" applyNumberFormat="1" applyFill="1" applyBorder="1" applyAlignment="1">
      <alignment vertical="center" shrinkToFit="1"/>
    </xf>
    <xf numFmtId="176" fontId="0" fillId="0" borderId="35" xfId="0" applyNumberFormat="1" applyFill="1" applyBorder="1" applyAlignment="1">
      <alignment vertical="center" shrinkToFit="1"/>
    </xf>
    <xf numFmtId="0" fontId="0" fillId="0" borderId="7" xfId="0" applyFill="1" applyBorder="1">
      <alignment vertical="center"/>
    </xf>
    <xf numFmtId="176" fontId="0" fillId="3" borderId="59" xfId="0" applyNumberFormat="1" applyFill="1" applyBorder="1" applyAlignment="1">
      <alignment vertical="center" shrinkToFit="1"/>
    </xf>
    <xf numFmtId="0" fontId="2" fillId="0" borderId="25" xfId="0" applyFont="1" applyFill="1" applyBorder="1" applyAlignment="1">
      <alignment horizontal="center" vertical="center" shrinkToFit="1"/>
    </xf>
    <xf numFmtId="176" fontId="6" fillId="2" borderId="0" xfId="0" applyNumberFormat="1" applyFont="1" applyFill="1" applyBorder="1" applyAlignment="1">
      <alignment horizontal="center" vertical="center" shrinkToFit="1"/>
    </xf>
    <xf numFmtId="0" fontId="2" fillId="3" borderId="89" xfId="0" applyFont="1" applyFill="1" applyBorder="1" applyAlignment="1">
      <alignment horizontal="center" vertical="center" shrinkToFit="1"/>
    </xf>
    <xf numFmtId="0" fontId="12" fillId="3" borderId="89" xfId="0" applyFont="1" applyFill="1" applyBorder="1" applyAlignment="1">
      <alignment horizontal="center" vertical="center" shrinkToFit="1"/>
    </xf>
    <xf numFmtId="0" fontId="2" fillId="0" borderId="20" xfId="0" quotePrefix="1" applyNumberFormat="1" applyFont="1" applyBorder="1" applyAlignment="1">
      <alignment horizontal="center" vertical="center" shrinkToFit="1"/>
    </xf>
    <xf numFmtId="0" fontId="2" fillId="0" borderId="20" xfId="0" applyNumberFormat="1" applyFont="1" applyFill="1" applyBorder="1" applyAlignment="1">
      <alignment horizontal="center" vertical="center" shrinkToFit="1"/>
    </xf>
    <xf numFmtId="0" fontId="2" fillId="0" borderId="46" xfId="0" quotePrefix="1" applyNumberFormat="1" applyFont="1" applyBorder="1" applyAlignment="1">
      <alignment horizontal="center" vertical="center" shrinkToFit="1"/>
    </xf>
    <xf numFmtId="0" fontId="2" fillId="3" borderId="108" xfId="0" quotePrefix="1" applyNumberFormat="1" applyFont="1" applyFill="1" applyBorder="1" applyAlignment="1">
      <alignment horizontal="center" vertical="center" shrinkToFit="1"/>
    </xf>
    <xf numFmtId="0" fontId="2" fillId="0" borderId="20" xfId="0" applyNumberFormat="1" applyFont="1" applyBorder="1" applyAlignment="1">
      <alignment horizontal="center" vertical="center" shrinkToFit="1"/>
    </xf>
    <xf numFmtId="0" fontId="2" fillId="0" borderId="20" xfId="0" quotePrefix="1" applyNumberFormat="1" applyFont="1" applyFill="1" applyBorder="1" applyAlignment="1">
      <alignment horizontal="center" vertical="center" shrinkToFit="1"/>
    </xf>
    <xf numFmtId="0" fontId="2" fillId="3" borderId="20" xfId="0" quotePrefix="1" applyNumberFormat="1" applyFont="1" applyFill="1" applyBorder="1" applyAlignment="1">
      <alignment horizontal="center" vertical="center" shrinkToFit="1"/>
    </xf>
    <xf numFmtId="49" fontId="2" fillId="0" borderId="45" xfId="0" quotePrefix="1" applyNumberFormat="1" applyFont="1" applyFill="1" applyBorder="1" applyAlignment="1">
      <alignment horizontal="center" vertical="center" shrinkToFit="1"/>
    </xf>
    <xf numFmtId="49" fontId="2" fillId="0" borderId="45" xfId="0" quotePrefix="1" applyNumberFormat="1" applyFont="1" applyBorder="1" applyAlignment="1">
      <alignment horizontal="center" vertical="center" shrinkToFit="1"/>
    </xf>
    <xf numFmtId="176" fontId="6" fillId="0" borderId="63" xfId="0" applyNumberFormat="1"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0" fillId="0" borderId="61" xfId="0" applyFill="1" applyBorder="1">
      <alignment vertical="center"/>
    </xf>
    <xf numFmtId="176" fontId="5" fillId="2" borderId="28" xfId="0" applyNumberFormat="1" applyFont="1" applyFill="1" applyBorder="1" applyAlignment="1">
      <alignment horizontal="center" vertical="center" shrinkToFit="1"/>
    </xf>
    <xf numFmtId="176" fontId="5" fillId="2" borderId="18" xfId="0" applyNumberFormat="1" applyFont="1" applyFill="1" applyBorder="1" applyAlignment="1">
      <alignment horizontal="center" vertical="center" shrinkToFit="1"/>
    </xf>
    <xf numFmtId="176" fontId="6" fillId="0" borderId="22" xfId="0" applyNumberFormat="1" applyFont="1" applyFill="1" applyBorder="1" applyAlignment="1">
      <alignment horizontal="center" vertical="center" shrinkToFit="1"/>
    </xf>
    <xf numFmtId="0" fontId="2" fillId="0" borderId="33" xfId="0" applyFont="1" applyBorder="1" applyAlignment="1">
      <alignment horizontal="center" vertical="center" shrinkToFit="1"/>
    </xf>
    <xf numFmtId="0" fontId="13" fillId="0" borderId="49" xfId="0" applyFont="1" applyFill="1" applyBorder="1" applyAlignment="1">
      <alignment horizontal="center" vertical="center" shrinkToFit="1"/>
    </xf>
    <xf numFmtId="176" fontId="5" fillId="0" borderId="41" xfId="0" applyNumberFormat="1" applyFont="1" applyFill="1" applyBorder="1" applyAlignment="1">
      <alignment horizontal="center" vertical="center" shrinkToFit="1"/>
    </xf>
    <xf numFmtId="176" fontId="6" fillId="2" borderId="15" xfId="0" applyNumberFormat="1" applyFont="1" applyFill="1" applyBorder="1" applyAlignment="1">
      <alignment horizontal="center" vertical="center" shrinkToFit="1"/>
    </xf>
    <xf numFmtId="176" fontId="5" fillId="2" borderId="37" xfId="0" applyNumberFormat="1" applyFont="1" applyFill="1" applyBorder="1" applyAlignment="1">
      <alignment horizontal="center" vertical="center" shrinkToFit="1"/>
    </xf>
    <xf numFmtId="176" fontId="5" fillId="0" borderId="58" xfId="0" applyNumberFormat="1" applyFont="1" applyFill="1" applyBorder="1" applyAlignment="1">
      <alignment horizontal="center" vertical="center" shrinkToFit="1"/>
    </xf>
    <xf numFmtId="176" fontId="6" fillId="0" borderId="105" xfId="0" applyNumberFormat="1" applyFont="1" applyFill="1" applyBorder="1" applyAlignment="1">
      <alignment horizontal="center" vertical="center" shrinkToFit="1"/>
    </xf>
    <xf numFmtId="0" fontId="2" fillId="0" borderId="38" xfId="0" applyFont="1" applyFill="1" applyBorder="1" applyAlignment="1">
      <alignment horizontal="center" vertical="center" shrinkToFit="1"/>
    </xf>
    <xf numFmtId="0" fontId="2" fillId="0" borderId="39" xfId="0" applyFont="1" applyFill="1" applyBorder="1" applyAlignment="1">
      <alignment horizontal="center" vertical="center" shrinkToFit="1"/>
    </xf>
    <xf numFmtId="0" fontId="12" fillId="0" borderId="38" xfId="0" applyFont="1" applyFill="1" applyBorder="1" applyAlignment="1">
      <alignment horizontal="center" vertical="center" shrinkToFit="1"/>
    </xf>
    <xf numFmtId="176" fontId="6" fillId="0" borderId="112" xfId="0" applyNumberFormat="1" applyFont="1" applyFill="1" applyBorder="1" applyAlignment="1">
      <alignment horizontal="center" vertical="center" shrinkToFit="1"/>
    </xf>
    <xf numFmtId="176" fontId="6" fillId="0" borderId="40" xfId="0" applyNumberFormat="1" applyFont="1" applyFill="1" applyBorder="1" applyAlignment="1">
      <alignment horizontal="center" vertical="center" shrinkToFit="1"/>
    </xf>
    <xf numFmtId="176" fontId="6" fillId="0" borderId="39" xfId="0" applyNumberFormat="1" applyFont="1" applyFill="1" applyBorder="1" applyAlignment="1">
      <alignment horizontal="center" vertical="center" shrinkToFit="1"/>
    </xf>
    <xf numFmtId="49" fontId="2" fillId="0" borderId="47" xfId="0" quotePrefix="1" applyNumberFormat="1" applyFont="1" applyFill="1" applyBorder="1" applyAlignment="1">
      <alignment horizontal="center" vertical="center" shrinkToFit="1"/>
    </xf>
    <xf numFmtId="176" fontId="6" fillId="0" borderId="113" xfId="0" applyNumberFormat="1" applyFont="1" applyFill="1" applyBorder="1" applyAlignment="1">
      <alignment horizontal="center" vertical="center" shrinkToFit="1"/>
    </xf>
    <xf numFmtId="176" fontId="6" fillId="0" borderId="114" xfId="0" applyNumberFormat="1" applyFont="1" applyFill="1" applyBorder="1" applyAlignment="1">
      <alignment horizontal="center" vertical="center" shrinkToFit="1"/>
    </xf>
    <xf numFmtId="176" fontId="6" fillId="0" borderId="115" xfId="0" applyNumberFormat="1" applyFont="1" applyFill="1" applyBorder="1" applyAlignment="1">
      <alignment horizontal="center" vertical="center" shrinkToFit="1"/>
    </xf>
    <xf numFmtId="176" fontId="6" fillId="0" borderId="116" xfId="0" applyNumberFormat="1" applyFont="1" applyFill="1" applyBorder="1" applyAlignment="1">
      <alignment horizontal="center" vertical="center" shrinkToFit="1"/>
    </xf>
    <xf numFmtId="176" fontId="6" fillId="0" borderId="117" xfId="0" applyNumberFormat="1" applyFont="1" applyFill="1" applyBorder="1" applyAlignment="1">
      <alignment horizontal="center" vertical="center" shrinkToFit="1"/>
    </xf>
    <xf numFmtId="176" fontId="6" fillId="0" borderId="118" xfId="0" applyNumberFormat="1" applyFont="1" applyFill="1" applyBorder="1" applyAlignment="1">
      <alignment horizontal="center" vertical="center" shrinkToFit="1"/>
    </xf>
    <xf numFmtId="0" fontId="0" fillId="0" borderId="65" xfId="0" applyFill="1" applyBorder="1">
      <alignment vertical="center"/>
    </xf>
    <xf numFmtId="0" fontId="0" fillId="0" borderId="19" xfId="0" applyFill="1" applyBorder="1">
      <alignment vertical="center"/>
    </xf>
    <xf numFmtId="0" fontId="0" fillId="0" borderId="119" xfId="0" applyFill="1" applyBorder="1">
      <alignment vertical="center"/>
    </xf>
    <xf numFmtId="0" fontId="0" fillId="0" borderId="15" xfId="0" applyFill="1" applyBorder="1">
      <alignment vertical="center"/>
    </xf>
    <xf numFmtId="0" fontId="0" fillId="0" borderId="9" xfId="0" applyFill="1" applyBorder="1">
      <alignment vertical="center"/>
    </xf>
    <xf numFmtId="0" fontId="0" fillId="0" borderId="120" xfId="0" applyFill="1" applyBorder="1">
      <alignment vertical="center"/>
    </xf>
    <xf numFmtId="0" fontId="0" fillId="0" borderId="121" xfId="0" applyFill="1" applyBorder="1">
      <alignment vertical="center"/>
    </xf>
    <xf numFmtId="0" fontId="8" fillId="0" borderId="16" xfId="0" applyNumberFormat="1" applyFont="1" applyFill="1" applyBorder="1">
      <alignment vertical="center"/>
    </xf>
    <xf numFmtId="0" fontId="0" fillId="0" borderId="122" xfId="0" applyFill="1" applyBorder="1">
      <alignment vertical="center"/>
    </xf>
    <xf numFmtId="0" fontId="0" fillId="0" borderId="123" xfId="0" applyFill="1" applyBorder="1">
      <alignment vertical="center"/>
    </xf>
    <xf numFmtId="0" fontId="0" fillId="0" borderId="31" xfId="0" applyFill="1" applyBorder="1">
      <alignment vertical="center"/>
    </xf>
    <xf numFmtId="0" fontId="0" fillId="0" borderId="124" xfId="0" applyFill="1" applyBorder="1">
      <alignment vertical="center"/>
    </xf>
    <xf numFmtId="176" fontId="0" fillId="3" borderId="27" xfId="0" applyNumberFormat="1" applyFill="1" applyBorder="1" applyAlignment="1">
      <alignment vertical="center" shrinkToFit="1"/>
    </xf>
    <xf numFmtId="176" fontId="0" fillId="3" borderId="62" xfId="0" applyNumberFormat="1" applyFill="1" applyBorder="1" applyAlignment="1">
      <alignment vertical="center" shrinkToFit="1"/>
    </xf>
    <xf numFmtId="176" fontId="6" fillId="0" borderId="59" xfId="0" applyNumberFormat="1" applyFont="1" applyFill="1" applyBorder="1" applyAlignment="1">
      <alignment horizontal="center" vertical="center" shrinkToFit="1"/>
    </xf>
    <xf numFmtId="176" fontId="0" fillId="3" borderId="35" xfId="0" applyNumberFormat="1" applyFill="1" applyBorder="1" applyAlignment="1">
      <alignment vertical="center" shrinkToFit="1"/>
    </xf>
    <xf numFmtId="0" fontId="10" fillId="0" borderId="81" xfId="0" applyFont="1" applyBorder="1" applyAlignment="1">
      <alignment horizontal="center" vertical="center"/>
    </xf>
    <xf numFmtId="0" fontId="10" fillId="0" borderId="82" xfId="0" applyFont="1" applyBorder="1" applyAlignment="1">
      <alignment horizontal="center" vertical="center"/>
    </xf>
    <xf numFmtId="0" fontId="10" fillId="0" borderId="68" xfId="0" applyFont="1" applyBorder="1" applyAlignment="1">
      <alignment horizontal="center" vertical="center"/>
    </xf>
    <xf numFmtId="0" fontId="0" fillId="0" borderId="27" xfId="0" applyBorder="1" applyAlignment="1">
      <alignment horizontal="center" vertical="center" textRotation="255"/>
    </xf>
    <xf numFmtId="0" fontId="0" fillId="0" borderId="44" xfId="0" applyBorder="1" applyAlignment="1">
      <alignment horizontal="center" vertical="center" textRotation="255"/>
    </xf>
    <xf numFmtId="0" fontId="0" fillId="0" borderId="43" xfId="0" applyBorder="1" applyAlignment="1">
      <alignment horizontal="center" vertical="center" textRotation="255"/>
    </xf>
    <xf numFmtId="0" fontId="0" fillId="0" borderId="51" xfId="0" applyFill="1" applyBorder="1" applyAlignment="1">
      <alignment horizontal="center" vertical="center" shrinkToFit="1"/>
    </xf>
    <xf numFmtId="0" fontId="0" fillId="0" borderId="52" xfId="0" applyFill="1" applyBorder="1" applyAlignment="1">
      <alignment horizontal="center" vertical="center" shrinkToFit="1"/>
    </xf>
    <xf numFmtId="0" fontId="2" fillId="0" borderId="36" xfId="0" applyFont="1" applyFill="1" applyBorder="1" applyAlignment="1">
      <alignment horizontal="center" vertical="center" shrinkToFit="1"/>
    </xf>
    <xf numFmtId="0" fontId="2" fillId="0" borderId="49" xfId="0" applyFont="1" applyFill="1" applyBorder="1" applyAlignment="1">
      <alignment horizontal="center" vertical="center" shrinkToFit="1"/>
    </xf>
    <xf numFmtId="0" fontId="2" fillId="0" borderId="32" xfId="0" applyFont="1" applyFill="1" applyBorder="1" applyAlignment="1">
      <alignment horizontal="center" vertical="center" shrinkToFit="1"/>
    </xf>
    <xf numFmtId="0" fontId="0" fillId="0" borderId="24" xfId="0" applyBorder="1" applyAlignment="1">
      <alignment horizontal="center" vertical="center" textRotation="255"/>
    </xf>
    <xf numFmtId="0" fontId="0" fillId="0" borderId="72" xfId="0" applyBorder="1" applyAlignment="1">
      <alignment horizontal="center" vertical="center" shrinkToFit="1"/>
    </xf>
    <xf numFmtId="0" fontId="0" fillId="0" borderId="83" xfId="0" applyBorder="1" applyAlignment="1">
      <alignment horizontal="center" vertical="center" shrinkToFit="1"/>
    </xf>
    <xf numFmtId="0" fontId="0" fillId="0" borderId="84" xfId="0" applyBorder="1" applyAlignment="1">
      <alignment horizontal="center" vertical="center" shrinkToFit="1"/>
    </xf>
    <xf numFmtId="0" fontId="0" fillId="0" borderId="85" xfId="0" applyBorder="1" applyAlignment="1">
      <alignment horizontal="center" vertical="center" shrinkToFit="1"/>
    </xf>
    <xf numFmtId="0" fontId="0" fillId="0" borderId="67" xfId="0" applyBorder="1" applyAlignment="1">
      <alignment horizontal="center" vertical="center" shrinkToFit="1"/>
    </xf>
    <xf numFmtId="0" fontId="0" fillId="0" borderId="71" xfId="0" applyFill="1" applyBorder="1" applyAlignment="1">
      <alignment horizontal="center" vertical="top" textRotation="255"/>
    </xf>
    <xf numFmtId="0" fontId="0" fillId="0" borderId="44" xfId="0" applyFill="1" applyBorder="1" applyAlignment="1">
      <alignment horizontal="center" vertical="top" textRotation="255"/>
    </xf>
    <xf numFmtId="0" fontId="0" fillId="0" borderId="43" xfId="0" applyFill="1" applyBorder="1" applyAlignment="1">
      <alignment horizontal="center" vertical="top" textRotation="255"/>
    </xf>
    <xf numFmtId="0" fontId="0" fillId="3" borderId="27" xfId="0" applyFill="1" applyBorder="1" applyAlignment="1">
      <alignment horizontal="left" vertical="top" textRotation="255" shrinkToFit="1"/>
    </xf>
    <xf numFmtId="0" fontId="0" fillId="3" borderId="44" xfId="0" applyFill="1" applyBorder="1" applyAlignment="1">
      <alignment horizontal="left" vertical="top" textRotation="255" shrinkToFit="1"/>
    </xf>
    <xf numFmtId="0" fontId="0" fillId="3" borderId="43" xfId="0" applyFill="1" applyBorder="1" applyAlignment="1">
      <alignment horizontal="left" vertical="top" textRotation="255" shrinkToFit="1"/>
    </xf>
    <xf numFmtId="0" fontId="2" fillId="0" borderId="37" xfId="0" applyFont="1" applyBorder="1" applyAlignment="1">
      <alignment horizontal="center" vertical="center" shrinkToFit="1"/>
    </xf>
    <xf numFmtId="0" fontId="2" fillId="0" borderId="33" xfId="0" applyFont="1" applyBorder="1" applyAlignment="1">
      <alignment horizontal="center" vertical="center" shrinkToFit="1"/>
    </xf>
    <xf numFmtId="0" fontId="13" fillId="0" borderId="49" xfId="0" applyFont="1" applyFill="1" applyBorder="1" applyAlignment="1">
      <alignment horizontal="center" vertical="center" shrinkToFit="1"/>
    </xf>
    <xf numFmtId="0" fontId="13" fillId="0" borderId="32" xfId="0" applyFont="1" applyFill="1" applyBorder="1" applyAlignment="1">
      <alignment horizontal="center" vertical="center" shrinkToFit="1"/>
    </xf>
    <xf numFmtId="0" fontId="8" fillId="0" borderId="85" xfId="0" applyFont="1" applyBorder="1" applyAlignment="1">
      <alignment horizontal="center" vertical="center" shrinkToFit="1"/>
    </xf>
    <xf numFmtId="0" fontId="8" fillId="0" borderId="83" xfId="0" applyFont="1" applyBorder="1" applyAlignment="1">
      <alignment horizontal="center" vertical="center" shrinkToFit="1"/>
    </xf>
    <xf numFmtId="0" fontId="8" fillId="0" borderId="88" xfId="0" applyFont="1" applyBorder="1" applyAlignment="1">
      <alignment horizontal="center" vertical="center" shrinkToFit="1"/>
    </xf>
    <xf numFmtId="0" fontId="0" fillId="0" borderId="6" xfId="0" applyFont="1" applyBorder="1" applyAlignment="1">
      <alignment horizontal="center" vertical="top" textRotation="255" shrinkToFit="1"/>
    </xf>
    <xf numFmtId="0" fontId="0" fillId="0" borderId="0" xfId="0" applyFont="1" applyBorder="1" applyAlignment="1">
      <alignment horizontal="center" vertical="top" textRotation="255" shrinkToFit="1"/>
    </xf>
    <xf numFmtId="0" fontId="0" fillId="0" borderId="3" xfId="0" applyFont="1" applyBorder="1" applyAlignment="1">
      <alignment horizontal="center" vertical="top" textRotation="255" shrinkToFit="1"/>
    </xf>
    <xf numFmtId="0" fontId="10" fillId="0" borderId="17" xfId="0" applyFont="1" applyBorder="1" applyAlignment="1">
      <alignment horizontal="center" vertical="top" textRotation="255"/>
    </xf>
    <xf numFmtId="0" fontId="10" fillId="0" borderId="1" xfId="0" applyFont="1" applyBorder="1" applyAlignment="1">
      <alignment horizontal="center" vertical="top" textRotation="255"/>
    </xf>
    <xf numFmtId="0" fontId="10" fillId="0" borderId="4" xfId="0" applyFont="1" applyBorder="1" applyAlignment="1">
      <alignment horizontal="center" vertical="top" textRotation="255"/>
    </xf>
  </cellXfs>
  <cellStyles count="1">
    <cellStyle name="標準" xfId="0" builtinId="0"/>
  </cellStyles>
  <dxfs count="0"/>
  <tableStyles count="0" defaultTableStyle="TableStyleMedium2" defaultPivotStyle="PivotStyleLight16"/>
  <colors>
    <mruColors>
      <color rgb="FFFF66CC"/>
      <color rgb="FFFFCCCC"/>
      <color rgb="FFFFCCFF"/>
      <color rgb="FFFF99FF"/>
      <color rgb="FFFFCC66"/>
      <color rgb="FFFFEB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52"/>
  <sheetViews>
    <sheetView showGridLines="0" tabSelected="1" view="pageBreakPreview" zoomScale="90" zoomScaleNormal="100" zoomScaleSheetLayoutView="90" workbookViewId="0">
      <pane xSplit="8" ySplit="6" topLeftCell="P7" activePane="bottomRight" state="frozen"/>
      <selection pane="topRight" activeCell="I1" sqref="I1"/>
      <selection pane="bottomLeft" activeCell="A6" sqref="A6"/>
      <selection pane="bottomRight" sqref="A1:B1"/>
    </sheetView>
  </sheetViews>
  <sheetFormatPr defaultColWidth="9" defaultRowHeight="13.5" customHeight="1" x14ac:dyDescent="0.15"/>
  <cols>
    <col min="1" max="1" width="3.25" style="3" customWidth="1"/>
    <col min="2" max="2" width="1.25" style="3" customWidth="1"/>
    <col min="3" max="3" width="2.375" style="3" customWidth="1"/>
    <col min="4" max="4" width="7.75" style="3" customWidth="1"/>
    <col min="5" max="5" width="18.75" style="3" customWidth="1"/>
    <col min="6" max="6" width="9.5" style="3" customWidth="1"/>
    <col min="7" max="7" width="3.875" style="171" customWidth="1"/>
    <col min="8" max="8" width="3.875" style="35" customWidth="1"/>
    <col min="9" max="60" width="2.875" style="3" customWidth="1"/>
    <col min="61" max="16384" width="9" style="3"/>
  </cols>
  <sheetData>
    <row r="1" spans="1:60" ht="13.5" customHeight="1" thickBot="1" x14ac:dyDescent="0.2">
      <c r="A1" s="331" t="s">
        <v>0</v>
      </c>
      <c r="B1" s="332"/>
      <c r="D1" t="s">
        <v>176</v>
      </c>
      <c r="AW1" s="28"/>
      <c r="AX1" s="28"/>
      <c r="AY1" s="28"/>
      <c r="AZ1" s="28"/>
      <c r="BA1" s="28"/>
      <c r="BB1" s="28"/>
      <c r="BC1" s="28"/>
      <c r="BD1" s="28"/>
      <c r="BE1" s="28"/>
      <c r="BF1" s="28"/>
      <c r="BG1" s="28"/>
      <c r="BH1" s="28" t="s">
        <v>177</v>
      </c>
    </row>
    <row r="2" spans="1:60" ht="3" customHeight="1" thickBot="1" x14ac:dyDescent="0.2">
      <c r="A2"/>
      <c r="B2"/>
      <c r="BH2" s="207"/>
    </row>
    <row r="3" spans="1:60" ht="13.5" customHeight="1" x14ac:dyDescent="0.15">
      <c r="A3" s="20"/>
      <c r="B3"/>
      <c r="C3" s="19"/>
      <c r="D3" s="6"/>
      <c r="E3" s="7"/>
      <c r="F3" s="22"/>
      <c r="G3" s="172"/>
      <c r="H3" s="32"/>
      <c r="I3" s="325" t="s">
        <v>1</v>
      </c>
      <c r="J3" s="326"/>
      <c r="K3" s="326"/>
      <c r="L3" s="326"/>
      <c r="M3" s="326"/>
      <c r="N3" s="327"/>
      <c r="O3" s="325" t="s">
        <v>2</v>
      </c>
      <c r="P3" s="326"/>
      <c r="Q3" s="326"/>
      <c r="R3" s="326"/>
      <c r="S3" s="326"/>
      <c r="T3" s="326"/>
      <c r="U3" s="325" t="s">
        <v>3</v>
      </c>
      <c r="V3" s="326"/>
      <c r="W3" s="326"/>
      <c r="X3" s="327"/>
      <c r="Y3" s="325" t="s">
        <v>4</v>
      </c>
      <c r="Z3" s="326"/>
      <c r="AA3" s="327"/>
      <c r="AB3" s="325" t="s">
        <v>5</v>
      </c>
      <c r="AC3" s="326"/>
      <c r="AD3" s="326"/>
      <c r="AE3" s="326"/>
      <c r="AF3" s="327"/>
      <c r="AG3" s="325" t="s">
        <v>6</v>
      </c>
      <c r="AH3" s="327"/>
      <c r="AI3" s="325" t="s">
        <v>7</v>
      </c>
      <c r="AJ3" s="326"/>
      <c r="AK3" s="326"/>
      <c r="AL3" s="326"/>
      <c r="AM3" s="326"/>
      <c r="AN3" s="326"/>
      <c r="AO3" s="326"/>
      <c r="AP3" s="327"/>
      <c r="AQ3" s="325" t="s">
        <v>8</v>
      </c>
      <c r="AR3" s="326"/>
      <c r="AS3" s="326"/>
      <c r="AT3" s="326"/>
      <c r="AU3" s="326"/>
      <c r="AV3" s="327"/>
      <c r="AW3" s="325" t="s">
        <v>112</v>
      </c>
      <c r="AX3" s="326"/>
      <c r="AY3" s="326"/>
      <c r="AZ3" s="326"/>
      <c r="BA3" s="326"/>
      <c r="BB3" s="326"/>
      <c r="BC3" s="326"/>
      <c r="BD3" s="327"/>
      <c r="BE3" s="355" t="s">
        <v>150</v>
      </c>
      <c r="BF3" s="358" t="s">
        <v>151</v>
      </c>
      <c r="BG3" s="253" t="s">
        <v>59</v>
      </c>
      <c r="BH3" s="345" t="s">
        <v>152</v>
      </c>
    </row>
    <row r="4" spans="1:60" ht="13.5" customHeight="1" thickBot="1" x14ac:dyDescent="0.2">
      <c r="A4" s="20"/>
      <c r="B4"/>
      <c r="C4" s="19"/>
      <c r="D4" s="25"/>
      <c r="E4" s="26"/>
      <c r="F4" s="27"/>
      <c r="G4" s="173"/>
      <c r="H4" s="33"/>
      <c r="I4" s="337" t="s">
        <v>60</v>
      </c>
      <c r="J4" s="338"/>
      <c r="K4" s="339"/>
      <c r="L4" s="340" t="s">
        <v>61</v>
      </c>
      <c r="M4" s="338"/>
      <c r="N4" s="341"/>
      <c r="O4" s="86"/>
      <c r="P4" s="86"/>
      <c r="Q4" s="86"/>
      <c r="R4" s="86"/>
      <c r="S4" s="86"/>
      <c r="T4" s="86"/>
      <c r="U4" s="85"/>
      <c r="V4" s="86"/>
      <c r="W4" s="86"/>
      <c r="X4" s="87"/>
      <c r="Y4" s="85"/>
      <c r="Z4" s="86"/>
      <c r="AA4" s="86"/>
      <c r="AB4" s="337" t="s">
        <v>113</v>
      </c>
      <c r="AC4" s="338"/>
      <c r="AD4" s="338"/>
      <c r="AE4" s="339"/>
      <c r="AF4" s="106" t="s">
        <v>55</v>
      </c>
      <c r="AG4" s="86"/>
      <c r="AH4" s="86"/>
      <c r="AI4" s="88"/>
      <c r="AJ4" s="86"/>
      <c r="AK4" s="86"/>
      <c r="AL4" s="86"/>
      <c r="AM4" s="86"/>
      <c r="AN4" s="86"/>
      <c r="AO4" s="86"/>
      <c r="AP4" s="86"/>
      <c r="AQ4" s="337" t="s">
        <v>94</v>
      </c>
      <c r="AR4" s="338"/>
      <c r="AS4" s="339"/>
      <c r="AT4" s="340" t="s">
        <v>95</v>
      </c>
      <c r="AU4" s="338"/>
      <c r="AV4" s="341"/>
      <c r="AW4" s="107" t="s">
        <v>130</v>
      </c>
      <c r="AX4" s="108" t="s">
        <v>129</v>
      </c>
      <c r="AY4" s="352" t="s">
        <v>109</v>
      </c>
      <c r="AZ4" s="353"/>
      <c r="BA4" s="353"/>
      <c r="BB4" s="353"/>
      <c r="BC4" s="354"/>
      <c r="BD4" s="238" t="s">
        <v>136</v>
      </c>
      <c r="BE4" s="356"/>
      <c r="BF4" s="359"/>
      <c r="BG4" s="342" t="s">
        <v>53</v>
      </c>
      <c r="BH4" s="346"/>
    </row>
    <row r="5" spans="1:60" ht="20.45" customHeight="1" thickBot="1" x14ac:dyDescent="0.2">
      <c r="A5" s="30"/>
      <c r="B5"/>
      <c r="C5" s="19"/>
      <c r="D5" s="25"/>
      <c r="E5" s="26"/>
      <c r="F5" s="27"/>
      <c r="G5" s="173"/>
      <c r="H5" s="33"/>
      <c r="I5" s="89" t="s">
        <v>25</v>
      </c>
      <c r="J5" s="90" t="s">
        <v>26</v>
      </c>
      <c r="K5" s="90" t="s">
        <v>27</v>
      </c>
      <c r="L5" s="91" t="s">
        <v>54</v>
      </c>
      <c r="M5" s="92" t="s">
        <v>55</v>
      </c>
      <c r="N5" s="93" t="s">
        <v>56</v>
      </c>
      <c r="O5" s="89" t="s">
        <v>70</v>
      </c>
      <c r="P5" s="90" t="s">
        <v>71</v>
      </c>
      <c r="Q5" s="90" t="s">
        <v>72</v>
      </c>
      <c r="R5" s="90" t="s">
        <v>73</v>
      </c>
      <c r="S5" s="90" t="s">
        <v>74</v>
      </c>
      <c r="T5" s="94" t="s">
        <v>75</v>
      </c>
      <c r="U5" s="89" t="s">
        <v>54</v>
      </c>
      <c r="V5" s="90" t="s">
        <v>55</v>
      </c>
      <c r="W5" s="90" t="s">
        <v>56</v>
      </c>
      <c r="X5" s="94" t="s">
        <v>78</v>
      </c>
      <c r="Y5" s="89" t="s">
        <v>54</v>
      </c>
      <c r="Z5" s="90" t="s">
        <v>55</v>
      </c>
      <c r="AA5" s="90" t="s">
        <v>56</v>
      </c>
      <c r="AB5" s="89" t="s">
        <v>70</v>
      </c>
      <c r="AC5" s="90" t="s">
        <v>71</v>
      </c>
      <c r="AD5" s="90" t="s">
        <v>72</v>
      </c>
      <c r="AE5" s="90" t="s">
        <v>73</v>
      </c>
      <c r="AF5" s="104"/>
      <c r="AG5" s="89" t="s">
        <v>54</v>
      </c>
      <c r="AH5" s="90" t="s">
        <v>55</v>
      </c>
      <c r="AI5" s="89" t="s">
        <v>54</v>
      </c>
      <c r="AJ5" s="90" t="s">
        <v>55</v>
      </c>
      <c r="AK5" s="90" t="s">
        <v>56</v>
      </c>
      <c r="AL5" s="90" t="s">
        <v>78</v>
      </c>
      <c r="AM5" s="90" t="s">
        <v>83</v>
      </c>
      <c r="AN5" s="90" t="s">
        <v>84</v>
      </c>
      <c r="AO5" s="90" t="s">
        <v>86</v>
      </c>
      <c r="AP5" s="94" t="s">
        <v>85</v>
      </c>
      <c r="AQ5" s="89" t="s">
        <v>54</v>
      </c>
      <c r="AR5" s="90" t="s">
        <v>55</v>
      </c>
      <c r="AS5" s="90" t="s">
        <v>56</v>
      </c>
      <c r="AT5" s="91" t="s">
        <v>54</v>
      </c>
      <c r="AU5" s="92" t="s">
        <v>55</v>
      </c>
      <c r="AV5" s="93" t="s">
        <v>56</v>
      </c>
      <c r="AW5" s="89" t="s">
        <v>25</v>
      </c>
      <c r="AX5" s="95" t="s">
        <v>26</v>
      </c>
      <c r="AY5" s="90" t="s">
        <v>70</v>
      </c>
      <c r="AZ5" s="90" t="s">
        <v>71</v>
      </c>
      <c r="BA5" s="90" t="s">
        <v>72</v>
      </c>
      <c r="BB5" s="90" t="s">
        <v>73</v>
      </c>
      <c r="BC5" s="90" t="s">
        <v>74</v>
      </c>
      <c r="BD5" s="93"/>
      <c r="BE5" s="356"/>
      <c r="BF5" s="359"/>
      <c r="BG5" s="343"/>
      <c r="BH5" s="346"/>
    </row>
    <row r="6" spans="1:60" ht="138.75" customHeight="1" thickBot="1" x14ac:dyDescent="0.2">
      <c r="A6" s="31" t="s">
        <v>110</v>
      </c>
      <c r="B6" s="1"/>
      <c r="C6" s="5"/>
      <c r="D6" s="8" t="s">
        <v>17</v>
      </c>
      <c r="E6" s="9" t="s">
        <v>24</v>
      </c>
      <c r="F6" s="23" t="s">
        <v>35</v>
      </c>
      <c r="G6" s="174" t="s">
        <v>48</v>
      </c>
      <c r="H6" s="34" t="s">
        <v>49</v>
      </c>
      <c r="I6" s="103" t="s">
        <v>62</v>
      </c>
      <c r="J6" s="101" t="s">
        <v>63</v>
      </c>
      <c r="K6" s="101" t="s">
        <v>64</v>
      </c>
      <c r="L6" s="100" t="s">
        <v>115</v>
      </c>
      <c r="M6" s="101" t="s">
        <v>108</v>
      </c>
      <c r="N6" s="102" t="s">
        <v>107</v>
      </c>
      <c r="O6" s="103" t="s">
        <v>111</v>
      </c>
      <c r="P6" s="101" t="s">
        <v>65</v>
      </c>
      <c r="Q6" s="101" t="s">
        <v>69</v>
      </c>
      <c r="R6" s="101" t="s">
        <v>66</v>
      </c>
      <c r="S6" s="101" t="s">
        <v>67</v>
      </c>
      <c r="T6" s="102" t="s">
        <v>68</v>
      </c>
      <c r="U6" s="101" t="s">
        <v>36</v>
      </c>
      <c r="V6" s="101" t="s">
        <v>76</v>
      </c>
      <c r="W6" s="101" t="s">
        <v>79</v>
      </c>
      <c r="X6" s="102" t="s">
        <v>77</v>
      </c>
      <c r="Y6" s="103" t="s">
        <v>80</v>
      </c>
      <c r="Z6" s="101" t="s">
        <v>81</v>
      </c>
      <c r="AA6" s="101" t="s">
        <v>82</v>
      </c>
      <c r="AB6" s="103" t="s">
        <v>33</v>
      </c>
      <c r="AC6" s="101" t="s">
        <v>38</v>
      </c>
      <c r="AD6" s="101" t="s">
        <v>114</v>
      </c>
      <c r="AE6" s="101" t="s">
        <v>37</v>
      </c>
      <c r="AF6" s="105" t="s">
        <v>31</v>
      </c>
      <c r="AG6" s="103" t="s">
        <v>32</v>
      </c>
      <c r="AH6" s="101" t="s">
        <v>39</v>
      </c>
      <c r="AI6" s="103" t="s">
        <v>87</v>
      </c>
      <c r="AJ6" s="101" t="s">
        <v>88</v>
      </c>
      <c r="AK6" s="101" t="s">
        <v>89</v>
      </c>
      <c r="AL6" s="101" t="s">
        <v>90</v>
      </c>
      <c r="AM6" s="101" t="s">
        <v>91</v>
      </c>
      <c r="AN6" s="101" t="s">
        <v>92</v>
      </c>
      <c r="AO6" s="101" t="s">
        <v>93</v>
      </c>
      <c r="AP6" s="102" t="s">
        <v>40</v>
      </c>
      <c r="AQ6" s="103" t="s">
        <v>96</v>
      </c>
      <c r="AR6" s="101" t="s">
        <v>97</v>
      </c>
      <c r="AS6" s="101" t="s">
        <v>98</v>
      </c>
      <c r="AT6" s="100" t="s">
        <v>99</v>
      </c>
      <c r="AU6" s="101" t="s">
        <v>100</v>
      </c>
      <c r="AV6" s="102" t="s">
        <v>101</v>
      </c>
      <c r="AW6" s="103" t="s">
        <v>102</v>
      </c>
      <c r="AX6" s="169" t="s">
        <v>103</v>
      </c>
      <c r="AY6" s="101" t="s">
        <v>104</v>
      </c>
      <c r="AZ6" s="101" t="s">
        <v>105</v>
      </c>
      <c r="BA6" s="101" t="s">
        <v>106</v>
      </c>
      <c r="BB6" s="101" t="s">
        <v>107</v>
      </c>
      <c r="BC6" s="101" t="s">
        <v>108</v>
      </c>
      <c r="BD6" s="102" t="s">
        <v>137</v>
      </c>
      <c r="BE6" s="357"/>
      <c r="BF6" s="360"/>
      <c r="BG6" s="344"/>
      <c r="BH6" s="347"/>
    </row>
    <row r="7" spans="1:60" ht="13.5" customHeight="1" thickBot="1" x14ac:dyDescent="0.2">
      <c r="A7" s="328" t="s">
        <v>23</v>
      </c>
      <c r="C7" s="336" t="s">
        <v>10</v>
      </c>
      <c r="D7" s="218" t="s">
        <v>18</v>
      </c>
      <c r="E7" s="10" t="s">
        <v>159</v>
      </c>
      <c r="F7" s="281" t="s">
        <v>175</v>
      </c>
      <c r="G7" s="175">
        <v>1040</v>
      </c>
      <c r="H7" s="219">
        <f>G7/50</f>
        <v>20.8</v>
      </c>
      <c r="I7" s="75"/>
      <c r="J7" s="77"/>
      <c r="K7" s="76"/>
      <c r="L7" s="44"/>
      <c r="M7" s="187"/>
      <c r="N7" s="250"/>
      <c r="O7" s="221"/>
      <c r="P7" s="75"/>
      <c r="Q7" s="77"/>
      <c r="R7" s="42"/>
      <c r="S7" s="188"/>
      <c r="T7" s="43"/>
      <c r="U7" s="75"/>
      <c r="V7" s="77"/>
      <c r="W7" s="77"/>
      <c r="X7" s="76"/>
      <c r="Y7" s="222"/>
      <c r="Z7" s="41"/>
      <c r="AA7" s="287"/>
      <c r="AB7" s="75"/>
      <c r="AC7" s="77"/>
      <c r="AD7" s="77"/>
      <c r="AE7" s="76"/>
      <c r="AF7" s="168"/>
      <c r="AG7" s="78"/>
      <c r="AH7" s="79"/>
      <c r="AI7" s="286"/>
      <c r="AJ7" s="55"/>
      <c r="AK7" s="77"/>
      <c r="AL7" s="77"/>
      <c r="AM7" s="77"/>
      <c r="AN7" s="77"/>
      <c r="AO7" s="76"/>
      <c r="AP7" s="221"/>
      <c r="AQ7" s="291"/>
      <c r="AR7" s="77"/>
      <c r="AS7" s="76"/>
      <c r="AT7" s="168"/>
      <c r="AU7" s="187"/>
      <c r="AV7" s="250"/>
      <c r="AW7" s="164"/>
      <c r="AX7" s="168"/>
      <c r="AY7" s="167"/>
      <c r="AZ7" s="77"/>
      <c r="BA7" s="77"/>
      <c r="BB7" s="77"/>
      <c r="BC7" s="42"/>
      <c r="BD7" s="43"/>
      <c r="BE7" s="250"/>
      <c r="BF7" s="44"/>
      <c r="BG7" s="284"/>
      <c r="BH7" s="257"/>
    </row>
    <row r="8" spans="1:60" ht="13.5" customHeight="1" thickBot="1" x14ac:dyDescent="0.2">
      <c r="A8" s="329"/>
      <c r="B8"/>
      <c r="C8" s="336"/>
      <c r="D8" s="36" t="s">
        <v>34</v>
      </c>
      <c r="E8" s="220" t="s">
        <v>34</v>
      </c>
      <c r="F8" s="274" t="s">
        <v>160</v>
      </c>
      <c r="G8" s="176">
        <v>770</v>
      </c>
      <c r="H8" s="12">
        <f t="shared" ref="H8:H17" si="0">G8/50</f>
        <v>15.4</v>
      </c>
      <c r="I8" s="48"/>
      <c r="J8" s="46"/>
      <c r="K8" s="47"/>
      <c r="L8" s="121"/>
      <c r="M8" s="56"/>
      <c r="N8" s="47"/>
      <c r="O8" s="45"/>
      <c r="P8" s="56"/>
      <c r="Q8" s="192"/>
      <c r="R8" s="55"/>
      <c r="S8" s="46"/>
      <c r="T8" s="49"/>
      <c r="U8" s="225"/>
      <c r="V8" s="45"/>
      <c r="W8" s="46"/>
      <c r="X8" s="47"/>
      <c r="Y8" s="41"/>
      <c r="Z8" s="116"/>
      <c r="AA8" s="112"/>
      <c r="AB8" s="48"/>
      <c r="AC8" s="46"/>
      <c r="AD8" s="46"/>
      <c r="AE8" s="47"/>
      <c r="AF8" s="120"/>
      <c r="AG8" s="45"/>
      <c r="AH8" s="49"/>
      <c r="AI8" s="45"/>
      <c r="AJ8" s="46"/>
      <c r="AK8" s="46"/>
      <c r="AL8" s="46"/>
      <c r="AM8" s="46"/>
      <c r="AN8" s="46"/>
      <c r="AO8" s="46"/>
      <c r="AP8" s="47"/>
      <c r="AQ8" s="225"/>
      <c r="AR8" s="51"/>
      <c r="AS8" s="47"/>
      <c r="AT8" s="119"/>
      <c r="AU8" s="193"/>
      <c r="AV8" s="49"/>
      <c r="AW8" s="50"/>
      <c r="AX8" s="120"/>
      <c r="AY8" s="119"/>
      <c r="AZ8" s="46"/>
      <c r="BA8" s="46"/>
      <c r="BB8" s="46"/>
      <c r="BC8" s="46"/>
      <c r="BD8" s="49"/>
      <c r="BE8" s="117"/>
      <c r="BF8" s="283"/>
      <c r="BG8" s="285"/>
      <c r="BH8" s="259"/>
    </row>
    <row r="9" spans="1:60" ht="13.5" customHeight="1" thickBot="1" x14ac:dyDescent="0.2">
      <c r="A9" s="329"/>
      <c r="B9"/>
      <c r="C9" s="336"/>
      <c r="D9" s="36" t="s">
        <v>149</v>
      </c>
      <c r="E9" s="220" t="s">
        <v>131</v>
      </c>
      <c r="F9" s="274" t="s">
        <v>135</v>
      </c>
      <c r="G9" s="176">
        <v>450</v>
      </c>
      <c r="H9" s="12">
        <f t="shared" si="0"/>
        <v>9</v>
      </c>
      <c r="I9" s="48"/>
      <c r="J9" s="46"/>
      <c r="K9" s="47"/>
      <c r="L9" s="119"/>
      <c r="M9" s="46"/>
      <c r="N9" s="47"/>
      <c r="O9" s="45"/>
      <c r="P9" s="49"/>
      <c r="Q9" s="224"/>
      <c r="R9" s="45"/>
      <c r="S9" s="46"/>
      <c r="T9" s="49"/>
      <c r="U9" s="78"/>
      <c r="V9" s="46"/>
      <c r="W9" s="46"/>
      <c r="X9" s="47"/>
      <c r="Y9" s="117"/>
      <c r="Z9" s="227"/>
      <c r="AA9" s="231"/>
      <c r="AB9" s="48"/>
      <c r="AC9" s="46"/>
      <c r="AD9" s="46"/>
      <c r="AE9" s="190"/>
      <c r="AF9" s="120"/>
      <c r="AG9" s="45"/>
      <c r="AH9" s="49"/>
      <c r="AI9" s="48"/>
      <c r="AJ9" s="46"/>
      <c r="AK9" s="46"/>
      <c r="AL9" s="46"/>
      <c r="AM9" s="46"/>
      <c r="AN9" s="46"/>
      <c r="AO9" s="46"/>
      <c r="AP9" s="47"/>
      <c r="AQ9" s="41"/>
      <c r="AR9" s="114"/>
      <c r="AS9" s="47"/>
      <c r="AT9" s="119"/>
      <c r="AU9" s="54"/>
      <c r="AV9" s="49"/>
      <c r="AW9" s="50"/>
      <c r="AX9" s="120"/>
      <c r="AY9" s="119"/>
      <c r="AZ9" s="46"/>
      <c r="BA9" s="46"/>
      <c r="BB9" s="46"/>
      <c r="BC9" s="46"/>
      <c r="BD9" s="49"/>
      <c r="BE9" s="117"/>
      <c r="BF9" s="117"/>
      <c r="BG9" s="209"/>
      <c r="BH9" s="259"/>
    </row>
    <row r="10" spans="1:60" ht="13.5" customHeight="1" thickBot="1" x14ac:dyDescent="0.2">
      <c r="A10" s="329"/>
      <c r="B10"/>
      <c r="C10" s="336"/>
      <c r="D10" s="36" t="s">
        <v>4</v>
      </c>
      <c r="E10" s="220" t="s">
        <v>134</v>
      </c>
      <c r="F10" s="274" t="s">
        <v>138</v>
      </c>
      <c r="G10" s="176">
        <v>360</v>
      </c>
      <c r="H10" s="12">
        <f>G10/50</f>
        <v>7.2</v>
      </c>
      <c r="I10" s="48"/>
      <c r="J10" s="46"/>
      <c r="K10" s="47"/>
      <c r="L10" s="119"/>
      <c r="M10" s="46"/>
      <c r="N10" s="47"/>
      <c r="O10" s="45"/>
      <c r="P10" s="46"/>
      <c r="Q10" s="292"/>
      <c r="R10" s="46"/>
      <c r="S10" s="46"/>
      <c r="T10" s="49"/>
      <c r="U10" s="75"/>
      <c r="V10" s="46"/>
      <c r="W10" s="46"/>
      <c r="X10" s="47"/>
      <c r="Y10" s="45"/>
      <c r="Z10" s="65"/>
      <c r="AA10" s="232"/>
      <c r="AB10" s="48"/>
      <c r="AC10" s="46"/>
      <c r="AD10" s="46"/>
      <c r="AE10" s="47"/>
      <c r="AF10" s="120"/>
      <c r="AG10" s="45"/>
      <c r="AH10" s="49"/>
      <c r="AI10" s="48"/>
      <c r="AJ10" s="46"/>
      <c r="AK10" s="46"/>
      <c r="AL10" s="46"/>
      <c r="AM10" s="46"/>
      <c r="AN10" s="46"/>
      <c r="AO10" s="46"/>
      <c r="AP10" s="47"/>
      <c r="AQ10" s="78"/>
      <c r="AR10" s="114"/>
      <c r="AS10" s="47"/>
      <c r="AT10" s="295"/>
      <c r="AU10" s="54"/>
      <c r="AV10" s="60"/>
      <c r="AW10" s="50"/>
      <c r="AX10" s="120"/>
      <c r="AY10" s="119"/>
      <c r="AZ10" s="46"/>
      <c r="BA10" s="46"/>
      <c r="BB10" s="46"/>
      <c r="BC10" s="46"/>
      <c r="BD10" s="49"/>
      <c r="BE10" s="117"/>
      <c r="BF10" s="117"/>
      <c r="BG10" s="209"/>
      <c r="BH10" s="259"/>
    </row>
    <row r="11" spans="1:60" ht="13.5" customHeight="1" thickBot="1" x14ac:dyDescent="0.2">
      <c r="A11" s="329"/>
      <c r="B11"/>
      <c r="C11" s="336"/>
      <c r="D11" s="36" t="s">
        <v>154</v>
      </c>
      <c r="E11" s="270" t="s">
        <v>153</v>
      </c>
      <c r="F11" s="274" t="s">
        <v>161</v>
      </c>
      <c r="G11" s="176">
        <v>330</v>
      </c>
      <c r="H11" s="12">
        <f>G11/50</f>
        <v>6.6</v>
      </c>
      <c r="I11" s="48"/>
      <c r="J11" s="46"/>
      <c r="K11" s="47"/>
      <c r="L11" s="119"/>
      <c r="M11" s="46"/>
      <c r="N11" s="47"/>
      <c r="O11" s="45"/>
      <c r="P11" s="46"/>
      <c r="Q11" s="271"/>
      <c r="R11" s="46"/>
      <c r="S11" s="47"/>
      <c r="T11" s="64"/>
      <c r="U11" s="75"/>
      <c r="V11" s="46"/>
      <c r="W11" s="46"/>
      <c r="X11" s="47"/>
      <c r="Y11" s="45"/>
      <c r="Z11" s="65"/>
      <c r="AA11" s="288"/>
      <c r="AB11" s="48"/>
      <c r="AC11" s="46"/>
      <c r="AD11" s="46"/>
      <c r="AE11" s="47"/>
      <c r="AF11" s="120"/>
      <c r="AG11" s="57"/>
      <c r="AH11" s="52"/>
      <c r="AI11" s="50"/>
      <c r="AJ11" s="47"/>
      <c r="AK11" s="46"/>
      <c r="AL11" s="46"/>
      <c r="AM11" s="54"/>
      <c r="AN11" s="46"/>
      <c r="AO11" s="48"/>
      <c r="AP11" s="47"/>
      <c r="AQ11" s="78"/>
      <c r="AR11" s="114"/>
      <c r="AS11" s="47"/>
      <c r="AT11" s="110"/>
      <c r="AU11" s="63"/>
      <c r="AV11" s="60"/>
      <c r="AW11" s="50"/>
      <c r="AX11" s="120"/>
      <c r="AY11" s="119"/>
      <c r="AZ11" s="46"/>
      <c r="BA11" s="46"/>
      <c r="BB11" s="46"/>
      <c r="BC11" s="46"/>
      <c r="BD11" s="49"/>
      <c r="BE11" s="117"/>
      <c r="BF11" s="117"/>
      <c r="BG11" s="209"/>
      <c r="BH11" s="259"/>
    </row>
    <row r="12" spans="1:60" ht="13.5" customHeight="1" thickBot="1" x14ac:dyDescent="0.2">
      <c r="A12" s="329"/>
      <c r="B12"/>
      <c r="C12" s="336"/>
      <c r="D12" s="36" t="s">
        <v>155</v>
      </c>
      <c r="E12" s="220" t="s">
        <v>15</v>
      </c>
      <c r="F12" s="274" t="s">
        <v>162</v>
      </c>
      <c r="G12" s="176">
        <v>360</v>
      </c>
      <c r="H12" s="12">
        <f t="shared" si="0"/>
        <v>7.2</v>
      </c>
      <c r="I12" s="48"/>
      <c r="J12" s="46"/>
      <c r="K12" s="47"/>
      <c r="L12" s="119"/>
      <c r="M12" s="46"/>
      <c r="N12" s="47"/>
      <c r="O12" s="45"/>
      <c r="P12" s="46"/>
      <c r="Q12" s="46"/>
      <c r="R12" s="46"/>
      <c r="S12" s="47"/>
      <c r="T12" s="52"/>
      <c r="U12" s="55"/>
      <c r="V12" s="46"/>
      <c r="W12" s="46"/>
      <c r="X12" s="47"/>
      <c r="Y12" s="45"/>
      <c r="Z12" s="46"/>
      <c r="AA12" s="49"/>
      <c r="AB12" s="48"/>
      <c r="AC12" s="46"/>
      <c r="AD12" s="46"/>
      <c r="AE12" s="47"/>
      <c r="AF12" s="120"/>
      <c r="AG12" s="110"/>
      <c r="AH12" s="232"/>
      <c r="AI12" s="50"/>
      <c r="AJ12" s="46"/>
      <c r="AK12" s="48"/>
      <c r="AL12" s="50"/>
      <c r="AM12" s="46"/>
      <c r="AN12" s="46"/>
      <c r="AO12" s="46"/>
      <c r="AP12" s="47"/>
      <c r="AQ12" s="45"/>
      <c r="AR12" s="46"/>
      <c r="AS12" s="47"/>
      <c r="AT12" s="211"/>
      <c r="AU12" s="97"/>
      <c r="AV12" s="151"/>
      <c r="AW12" s="50"/>
      <c r="AX12" s="120"/>
      <c r="AY12" s="119"/>
      <c r="AZ12" s="46"/>
      <c r="BA12" s="46"/>
      <c r="BB12" s="46"/>
      <c r="BC12" s="46"/>
      <c r="BD12" s="49"/>
      <c r="BE12" s="117"/>
      <c r="BF12" s="117"/>
      <c r="BG12" s="209"/>
      <c r="BH12" s="259"/>
    </row>
    <row r="13" spans="1:60" ht="13.5" customHeight="1" thickBot="1" x14ac:dyDescent="0.2">
      <c r="A13" s="329"/>
      <c r="B13" s="2"/>
      <c r="C13" s="336"/>
      <c r="D13" s="13"/>
      <c r="E13" s="18" t="s">
        <v>9</v>
      </c>
      <c r="F13" s="275"/>
      <c r="G13" s="177"/>
      <c r="H13" s="12"/>
      <c r="I13" s="50"/>
      <c r="J13" s="50"/>
      <c r="K13" s="50"/>
      <c r="L13" s="50"/>
      <c r="M13" s="50"/>
      <c r="N13" s="50"/>
      <c r="O13" s="50"/>
      <c r="P13" s="50"/>
      <c r="Q13" s="50"/>
      <c r="R13" s="50"/>
      <c r="S13" s="53"/>
      <c r="T13" s="74"/>
      <c r="U13" s="50"/>
      <c r="V13" s="50"/>
      <c r="W13" s="50"/>
      <c r="X13" s="50"/>
      <c r="Y13" s="50"/>
      <c r="Z13" s="50"/>
      <c r="AA13" s="50"/>
      <c r="AB13" s="50"/>
      <c r="AC13" s="50"/>
      <c r="AD13" s="50"/>
      <c r="AE13" s="50"/>
      <c r="AF13" s="50"/>
      <c r="AG13" s="61"/>
      <c r="AH13" s="234"/>
      <c r="AI13" s="50"/>
      <c r="AJ13" s="61"/>
      <c r="AK13" s="61"/>
      <c r="AL13" s="61"/>
      <c r="AM13" s="61"/>
      <c r="AN13" s="61"/>
      <c r="AO13" s="50"/>
      <c r="AP13" s="50"/>
      <c r="AQ13" s="50"/>
      <c r="AR13" s="50"/>
      <c r="AS13" s="50"/>
      <c r="AT13" s="50"/>
      <c r="AU13" s="61"/>
      <c r="AV13" s="50"/>
      <c r="AW13" s="50"/>
      <c r="AX13" s="50"/>
      <c r="AY13" s="50"/>
      <c r="AZ13" s="50"/>
      <c r="BA13" s="50"/>
      <c r="BB13" s="50"/>
      <c r="BC13" s="50"/>
      <c r="BD13" s="50"/>
      <c r="BE13" s="50"/>
      <c r="BF13" s="50"/>
      <c r="BG13" s="200"/>
      <c r="BH13" s="266"/>
    </row>
    <row r="14" spans="1:60" ht="13.5" customHeight="1" thickBot="1" x14ac:dyDescent="0.2">
      <c r="A14" s="329"/>
      <c r="B14"/>
      <c r="C14" s="336"/>
      <c r="D14" s="36" t="s">
        <v>2</v>
      </c>
      <c r="E14" s="220" t="s">
        <v>157</v>
      </c>
      <c r="F14" s="274" t="s">
        <v>163</v>
      </c>
      <c r="G14" s="176">
        <v>540</v>
      </c>
      <c r="H14" s="12">
        <f t="shared" si="0"/>
        <v>10.8</v>
      </c>
      <c r="I14" s="48"/>
      <c r="J14" s="46"/>
      <c r="K14" s="47"/>
      <c r="L14" s="119"/>
      <c r="M14" s="46"/>
      <c r="N14" s="47"/>
      <c r="O14" s="96"/>
      <c r="P14" s="156"/>
      <c r="Q14" s="46"/>
      <c r="R14" s="47"/>
      <c r="S14" s="226"/>
      <c r="T14" s="221"/>
      <c r="U14" s="48"/>
      <c r="V14" s="46"/>
      <c r="W14" s="46"/>
      <c r="X14" s="47"/>
      <c r="Y14" s="45"/>
      <c r="Z14" s="46"/>
      <c r="AA14" s="49"/>
      <c r="AB14" s="48"/>
      <c r="AC14" s="46"/>
      <c r="AD14" s="46"/>
      <c r="AE14" s="47"/>
      <c r="AF14" s="120"/>
      <c r="AG14" s="45"/>
      <c r="AH14" s="49"/>
      <c r="AI14" s="48"/>
      <c r="AJ14" s="46"/>
      <c r="AK14" s="46"/>
      <c r="AL14" s="46"/>
      <c r="AM14" s="46"/>
      <c r="AN14" s="46"/>
      <c r="AO14" s="46"/>
      <c r="AP14" s="47"/>
      <c r="AQ14" s="45"/>
      <c r="AR14" s="46"/>
      <c r="AS14" s="47"/>
      <c r="AT14" s="119"/>
      <c r="AU14" s="46"/>
      <c r="AV14" s="49"/>
      <c r="AW14" s="50"/>
      <c r="AX14" s="120"/>
      <c r="AY14" s="119"/>
      <c r="AZ14" s="46"/>
      <c r="BA14" s="46"/>
      <c r="BB14" s="46"/>
      <c r="BC14" s="46"/>
      <c r="BD14" s="49"/>
      <c r="BE14" s="117"/>
      <c r="BF14" s="117"/>
      <c r="BG14" s="209"/>
      <c r="BH14" s="259"/>
    </row>
    <row r="15" spans="1:60" ht="13.5" customHeight="1" thickBot="1" x14ac:dyDescent="0.2">
      <c r="A15" s="329"/>
      <c r="B15"/>
      <c r="C15" s="336"/>
      <c r="D15" s="11" t="s">
        <v>2</v>
      </c>
      <c r="E15" s="12" t="s">
        <v>132</v>
      </c>
      <c r="F15" s="276" t="s">
        <v>164</v>
      </c>
      <c r="G15" s="178">
        <v>510</v>
      </c>
      <c r="H15" s="12">
        <f t="shared" si="0"/>
        <v>10.199999999999999</v>
      </c>
      <c r="I15" s="48"/>
      <c r="J15" s="46"/>
      <c r="K15" s="47"/>
      <c r="L15" s="119"/>
      <c r="M15" s="46"/>
      <c r="N15" s="47"/>
      <c r="O15" s="152"/>
      <c r="P15" s="221"/>
      <c r="Q15" s="48"/>
      <c r="R15" s="46"/>
      <c r="S15" s="42"/>
      <c r="T15" s="64"/>
      <c r="U15" s="48"/>
      <c r="V15" s="46"/>
      <c r="W15" s="46"/>
      <c r="X15" s="47"/>
      <c r="Y15" s="45"/>
      <c r="Z15" s="46"/>
      <c r="AA15" s="49"/>
      <c r="AB15" s="48"/>
      <c r="AC15" s="46"/>
      <c r="AD15" s="46"/>
      <c r="AE15" s="47"/>
      <c r="AF15" s="120"/>
      <c r="AG15" s="45"/>
      <c r="AH15" s="49"/>
      <c r="AI15" s="48"/>
      <c r="AJ15" s="46"/>
      <c r="AK15" s="46"/>
      <c r="AL15" s="46"/>
      <c r="AM15" s="46"/>
      <c r="AN15" s="46"/>
      <c r="AO15" s="46"/>
      <c r="AP15" s="47"/>
      <c r="AQ15" s="45"/>
      <c r="AR15" s="46"/>
      <c r="AS15" s="47"/>
      <c r="AT15" s="119"/>
      <c r="AU15" s="46"/>
      <c r="AV15" s="49"/>
      <c r="AW15" s="50"/>
      <c r="AX15" s="120"/>
      <c r="AY15" s="119"/>
      <c r="AZ15" s="46"/>
      <c r="BA15" s="46"/>
      <c r="BB15" s="46"/>
      <c r="BC15" s="46"/>
      <c r="BD15" s="49"/>
      <c r="BE15" s="117"/>
      <c r="BF15" s="117"/>
      <c r="BG15" s="209"/>
      <c r="BH15" s="260"/>
    </row>
    <row r="16" spans="1:60" ht="13.5" customHeight="1" thickBot="1" x14ac:dyDescent="0.2">
      <c r="A16" s="329"/>
      <c r="B16"/>
      <c r="C16" s="336"/>
      <c r="D16" s="272" t="s">
        <v>156</v>
      </c>
      <c r="E16" s="131" t="s">
        <v>43</v>
      </c>
      <c r="F16" s="277" t="s">
        <v>139</v>
      </c>
      <c r="G16" s="273">
        <v>540</v>
      </c>
      <c r="H16" s="131">
        <f t="shared" si="0"/>
        <v>10.8</v>
      </c>
      <c r="I16" s="132"/>
      <c r="J16" s="133"/>
      <c r="K16" s="134"/>
      <c r="L16" s="135"/>
      <c r="M16" s="133"/>
      <c r="N16" s="134"/>
      <c r="O16" s="136"/>
      <c r="P16" s="158"/>
      <c r="Q16" s="133"/>
      <c r="R16" s="133"/>
      <c r="S16" s="137"/>
      <c r="T16" s="138"/>
      <c r="U16" s="132"/>
      <c r="V16" s="133"/>
      <c r="W16" s="133"/>
      <c r="X16" s="134"/>
      <c r="Y16" s="139"/>
      <c r="Z16" s="133"/>
      <c r="AA16" s="138"/>
      <c r="AB16" s="132"/>
      <c r="AC16" s="133"/>
      <c r="AD16" s="133"/>
      <c r="AE16" s="134"/>
      <c r="AF16" s="140"/>
      <c r="AG16" s="139"/>
      <c r="AH16" s="138"/>
      <c r="AI16" s="132"/>
      <c r="AJ16" s="133"/>
      <c r="AK16" s="133"/>
      <c r="AL16" s="133"/>
      <c r="AM16" s="133"/>
      <c r="AN16" s="133"/>
      <c r="AO16" s="133"/>
      <c r="AP16" s="134"/>
      <c r="AQ16" s="139"/>
      <c r="AR16" s="133"/>
      <c r="AS16" s="134"/>
      <c r="AT16" s="135"/>
      <c r="AU16" s="133"/>
      <c r="AV16" s="138"/>
      <c r="AW16" s="141"/>
      <c r="AX16" s="140"/>
      <c r="AY16" s="135"/>
      <c r="AZ16" s="133"/>
      <c r="BA16" s="133"/>
      <c r="BB16" s="133"/>
      <c r="BC16" s="133"/>
      <c r="BD16" s="138"/>
      <c r="BE16" s="248"/>
      <c r="BF16" s="248"/>
      <c r="BG16" s="254"/>
      <c r="BH16" s="258"/>
    </row>
    <row r="17" spans="1:60" ht="13.5" customHeight="1" thickTop="1" thickBot="1" x14ac:dyDescent="0.2">
      <c r="A17" s="329"/>
      <c r="B17"/>
      <c r="C17" s="328" t="s">
        <v>168</v>
      </c>
      <c r="D17" s="296" t="s">
        <v>169</v>
      </c>
      <c r="E17" s="297" t="s">
        <v>170</v>
      </c>
      <c r="F17" s="302" t="s">
        <v>172</v>
      </c>
      <c r="G17" s="298">
        <v>360</v>
      </c>
      <c r="H17" s="297">
        <f t="shared" si="0"/>
        <v>7.2</v>
      </c>
      <c r="I17" s="299"/>
      <c r="J17" s="300"/>
      <c r="K17" s="62"/>
      <c r="L17" s="157"/>
      <c r="M17" s="54"/>
      <c r="N17" s="301"/>
      <c r="O17" s="210"/>
      <c r="P17" s="294"/>
      <c r="Q17" s="54"/>
      <c r="R17" s="54"/>
      <c r="S17" s="156"/>
      <c r="T17" s="52"/>
      <c r="U17" s="63"/>
      <c r="V17" s="54"/>
      <c r="W17" s="54"/>
      <c r="X17" s="62"/>
      <c r="Y17" s="307"/>
      <c r="Z17" s="308"/>
      <c r="AA17" s="307"/>
      <c r="AB17" s="63"/>
      <c r="AC17" s="54"/>
      <c r="AD17" s="54"/>
      <c r="AE17" s="62"/>
      <c r="AF17" s="295"/>
      <c r="AG17" s="57"/>
      <c r="AH17" s="52"/>
      <c r="AI17" s="307"/>
      <c r="AJ17" s="63"/>
      <c r="AK17" s="54"/>
      <c r="AL17" s="54"/>
      <c r="AM17" s="54"/>
      <c r="AN17" s="54"/>
      <c r="AO17" s="54"/>
      <c r="AP17" s="62"/>
      <c r="AQ17" s="303"/>
      <c r="AR17" s="304"/>
      <c r="AS17" s="305"/>
      <c r="AT17" s="306"/>
      <c r="AU17" s="63"/>
      <c r="AV17" s="52"/>
      <c r="AW17" s="53"/>
      <c r="AX17" s="295"/>
      <c r="AY17" s="157"/>
      <c r="AZ17" s="54"/>
      <c r="BA17" s="54"/>
      <c r="BB17" s="54"/>
      <c r="BC17" s="54"/>
      <c r="BD17" s="52"/>
      <c r="BE17" s="231"/>
      <c r="BF17" s="231"/>
      <c r="BG17" s="208"/>
      <c r="BH17" s="321"/>
    </row>
    <row r="18" spans="1:60" ht="13.5" customHeight="1" thickBot="1" x14ac:dyDescent="0.2">
      <c r="A18" s="329"/>
      <c r="B18"/>
      <c r="C18" s="329"/>
      <c r="D18" s="215" t="s">
        <v>18</v>
      </c>
      <c r="E18" s="10" t="s">
        <v>47</v>
      </c>
      <c r="F18" s="282" t="s">
        <v>171</v>
      </c>
      <c r="G18" s="179">
        <v>630</v>
      </c>
      <c r="H18" s="289">
        <f>G18/50</f>
        <v>12.6</v>
      </c>
      <c r="I18" s="55"/>
      <c r="J18" s="56"/>
      <c r="K18" s="47"/>
      <c r="L18" s="119"/>
      <c r="M18" s="46"/>
      <c r="N18" s="47"/>
      <c r="O18" s="45"/>
      <c r="P18" s="46"/>
      <c r="Q18" s="46"/>
      <c r="R18" s="46"/>
      <c r="S18" s="46"/>
      <c r="T18" s="49"/>
      <c r="U18" s="63"/>
      <c r="V18" s="46"/>
      <c r="W18" s="46"/>
      <c r="X18" s="47"/>
      <c r="Y18" s="51"/>
      <c r="Z18" s="46"/>
      <c r="AA18" s="64"/>
      <c r="AB18" s="48"/>
      <c r="AC18" s="46"/>
      <c r="AD18" s="46"/>
      <c r="AE18" s="47"/>
      <c r="AF18" s="120"/>
      <c r="AG18" s="57"/>
      <c r="AH18" s="49"/>
      <c r="AI18" s="55"/>
      <c r="AJ18" s="46"/>
      <c r="AK18" s="46"/>
      <c r="AL18" s="46"/>
      <c r="AM18" s="46"/>
      <c r="AN18" s="46"/>
      <c r="AO18" s="46"/>
      <c r="AP18" s="47"/>
      <c r="AQ18" s="221"/>
      <c r="AR18" s="164"/>
      <c r="AS18" s="221"/>
      <c r="AT18" s="221"/>
      <c r="AU18" s="48"/>
      <c r="AV18" s="49"/>
      <c r="AW18" s="50"/>
      <c r="AX18" s="120"/>
      <c r="AY18" s="119"/>
      <c r="AZ18" s="46"/>
      <c r="BA18" s="46"/>
      <c r="BB18" s="46"/>
      <c r="BC18" s="46"/>
      <c r="BD18" s="49"/>
      <c r="BE18" s="117"/>
      <c r="BF18" s="117"/>
      <c r="BG18" s="249"/>
      <c r="BH18" s="322"/>
    </row>
    <row r="19" spans="1:60" ht="13.5" customHeight="1" thickBot="1" x14ac:dyDescent="0.2">
      <c r="A19" s="329"/>
      <c r="B19"/>
      <c r="C19" s="329"/>
      <c r="D19" s="36" t="s">
        <v>34</v>
      </c>
      <c r="E19" s="220" t="s">
        <v>127</v>
      </c>
      <c r="F19" s="278" t="s">
        <v>165</v>
      </c>
      <c r="G19" s="176">
        <v>1670</v>
      </c>
      <c r="H19" s="12">
        <f>G19/50</f>
        <v>33.4</v>
      </c>
      <c r="I19" s="48"/>
      <c r="J19" s="46"/>
      <c r="K19" s="47"/>
      <c r="L19" s="119"/>
      <c r="M19" s="46"/>
      <c r="N19" s="47"/>
      <c r="O19" s="45"/>
      <c r="P19" s="46"/>
      <c r="Q19" s="46"/>
      <c r="R19" s="46"/>
      <c r="S19" s="46"/>
      <c r="T19" s="49"/>
      <c r="U19" s="221"/>
      <c r="V19" s="48"/>
      <c r="W19" s="46"/>
      <c r="X19" s="47"/>
      <c r="Y19" s="57"/>
      <c r="Z19" s="54"/>
      <c r="AA19" s="52"/>
      <c r="AB19" s="48"/>
      <c r="AC19" s="46"/>
      <c r="AD19" s="46"/>
      <c r="AE19" s="47"/>
      <c r="AF19" s="120"/>
      <c r="AG19" s="233"/>
      <c r="AH19" s="49"/>
      <c r="AI19" s="63"/>
      <c r="AJ19" s="46"/>
      <c r="AK19" s="46"/>
      <c r="AL19" s="46"/>
      <c r="AM19" s="46"/>
      <c r="AN19" s="46"/>
      <c r="AO19" s="46"/>
      <c r="AP19" s="47"/>
      <c r="AQ19" s="221"/>
      <c r="AR19" s="114"/>
      <c r="AS19" s="65"/>
      <c r="AT19" s="121"/>
      <c r="AU19" s="46"/>
      <c r="AV19" s="49"/>
      <c r="AW19" s="50"/>
      <c r="AX19" s="120"/>
      <c r="AY19" s="119"/>
      <c r="AZ19" s="46"/>
      <c r="BA19" s="46"/>
      <c r="BB19" s="46"/>
      <c r="BC19" s="46"/>
      <c r="BD19" s="49"/>
      <c r="BE19" s="117"/>
      <c r="BF19" s="117"/>
      <c r="BG19" s="245"/>
      <c r="BH19" s="261"/>
    </row>
    <row r="20" spans="1:60" ht="13.5" customHeight="1" thickBot="1" x14ac:dyDescent="0.2">
      <c r="A20" s="329"/>
      <c r="B20"/>
      <c r="C20" s="329"/>
      <c r="D20" s="36" t="s">
        <v>18</v>
      </c>
      <c r="E20" s="220" t="s">
        <v>167</v>
      </c>
      <c r="F20" s="278" t="s">
        <v>140</v>
      </c>
      <c r="G20" s="176">
        <v>270</v>
      </c>
      <c r="H20" s="12">
        <f>G20/50</f>
        <v>5.4</v>
      </c>
      <c r="I20" s="48"/>
      <c r="J20" s="46"/>
      <c r="K20" s="47"/>
      <c r="L20" s="119"/>
      <c r="M20" s="46"/>
      <c r="N20" s="47"/>
      <c r="O20" s="45"/>
      <c r="P20" s="54"/>
      <c r="Q20" s="46"/>
      <c r="R20" s="54"/>
      <c r="S20" s="46"/>
      <c r="T20" s="49"/>
      <c r="U20" s="55"/>
      <c r="V20" s="46"/>
      <c r="W20" s="46"/>
      <c r="X20" s="47"/>
      <c r="Y20" s="226"/>
      <c r="Z20" s="191"/>
      <c r="AA20" s="225"/>
      <c r="AB20" s="48"/>
      <c r="AC20" s="46"/>
      <c r="AD20" s="46"/>
      <c r="AE20" s="47"/>
      <c r="AF20" s="120"/>
      <c r="AG20" s="57"/>
      <c r="AH20" s="52"/>
      <c r="AI20" s="228"/>
      <c r="AJ20" s="48"/>
      <c r="AK20" s="46"/>
      <c r="AL20" s="46"/>
      <c r="AM20" s="46"/>
      <c r="AN20" s="46"/>
      <c r="AO20" s="46"/>
      <c r="AP20" s="47"/>
      <c r="AQ20" s="51"/>
      <c r="AR20" s="54"/>
      <c r="AS20" s="47"/>
      <c r="AT20" s="119"/>
      <c r="AU20" s="46"/>
      <c r="AV20" s="49"/>
      <c r="AW20" s="50"/>
      <c r="AX20" s="120"/>
      <c r="AY20" s="119"/>
      <c r="AZ20" s="46"/>
      <c r="BA20" s="46"/>
      <c r="BB20" s="46"/>
      <c r="BC20" s="46"/>
      <c r="BD20" s="49"/>
      <c r="BE20" s="117"/>
      <c r="BF20" s="117"/>
      <c r="BG20" s="209"/>
      <c r="BH20" s="259"/>
    </row>
    <row r="21" spans="1:60" ht="13.5" customHeight="1" thickBot="1" x14ac:dyDescent="0.2">
      <c r="A21" s="329"/>
      <c r="B21"/>
      <c r="C21" s="329"/>
      <c r="D21" s="36" t="s">
        <v>18</v>
      </c>
      <c r="E21" s="220" t="s">
        <v>158</v>
      </c>
      <c r="F21" s="274" t="s">
        <v>166</v>
      </c>
      <c r="G21" s="176">
        <v>450</v>
      </c>
      <c r="H21" s="12">
        <f>G21/50</f>
        <v>9</v>
      </c>
      <c r="I21" s="48"/>
      <c r="J21" s="46"/>
      <c r="K21" s="47"/>
      <c r="L21" s="119"/>
      <c r="M21" s="46"/>
      <c r="N21" s="47"/>
      <c r="O21" s="117"/>
      <c r="P21" s="229"/>
      <c r="Q21" s="59"/>
      <c r="R21" s="110"/>
      <c r="S21" s="84"/>
      <c r="T21" s="49"/>
      <c r="U21" s="48"/>
      <c r="V21" s="46"/>
      <c r="W21" s="46"/>
      <c r="X21" s="47"/>
      <c r="Y21" s="189"/>
      <c r="Z21" s="56"/>
      <c r="AA21" s="223"/>
      <c r="AB21" s="63"/>
      <c r="AC21" s="46"/>
      <c r="AD21" s="46"/>
      <c r="AE21" s="47"/>
      <c r="AF21" s="120"/>
      <c r="AG21" s="233"/>
      <c r="AH21" s="293"/>
      <c r="AI21" s="189"/>
      <c r="AJ21" s="46"/>
      <c r="AK21" s="46"/>
      <c r="AL21" s="46"/>
      <c r="AM21" s="46"/>
      <c r="AN21" s="46"/>
      <c r="AO21" s="46"/>
      <c r="AP21" s="47"/>
      <c r="AQ21" s="59"/>
      <c r="AR21" s="110"/>
      <c r="AS21" s="50"/>
      <c r="AT21" s="157"/>
      <c r="AU21" s="54"/>
      <c r="AV21" s="49"/>
      <c r="AW21" s="50"/>
      <c r="AX21" s="120"/>
      <c r="AY21" s="119"/>
      <c r="AZ21" s="46"/>
      <c r="BA21" s="46"/>
      <c r="BB21" s="46"/>
      <c r="BC21" s="46"/>
      <c r="BD21" s="49"/>
      <c r="BE21" s="117"/>
      <c r="BF21" s="117"/>
      <c r="BG21" s="209"/>
      <c r="BH21" s="259"/>
    </row>
    <row r="22" spans="1:60" ht="13.5" customHeight="1" thickBot="1" x14ac:dyDescent="0.2">
      <c r="A22" s="329"/>
      <c r="B22"/>
      <c r="C22" s="329"/>
      <c r="D22" s="11" t="s">
        <v>18</v>
      </c>
      <c r="E22" s="220" t="s">
        <v>148</v>
      </c>
      <c r="F22" s="279" t="s">
        <v>141</v>
      </c>
      <c r="G22" s="177">
        <v>610</v>
      </c>
      <c r="H22" s="12">
        <f>G22/50</f>
        <v>12.2</v>
      </c>
      <c r="I22" s="48"/>
      <c r="J22" s="46"/>
      <c r="K22" s="47"/>
      <c r="L22" s="119"/>
      <c r="M22" s="97"/>
      <c r="N22" s="47"/>
      <c r="O22" s="45"/>
      <c r="P22" s="56"/>
      <c r="Q22" s="46"/>
      <c r="R22" s="65"/>
      <c r="S22" s="221"/>
      <c r="T22" s="60"/>
      <c r="U22" s="48"/>
      <c r="V22" s="46"/>
      <c r="W22" s="97"/>
      <c r="X22" s="115"/>
      <c r="Y22" s="45"/>
      <c r="Z22" s="46"/>
      <c r="AA22" s="49"/>
      <c r="AB22" s="228"/>
      <c r="AC22" s="48"/>
      <c r="AD22" s="46"/>
      <c r="AE22" s="47"/>
      <c r="AF22" s="120"/>
      <c r="AG22" s="45"/>
      <c r="AH22" s="49"/>
      <c r="AI22" s="48"/>
      <c r="AJ22" s="46"/>
      <c r="AK22" s="46"/>
      <c r="AL22" s="46"/>
      <c r="AM22" s="46"/>
      <c r="AN22" s="46"/>
      <c r="AO22" s="46"/>
      <c r="AP22" s="47"/>
      <c r="AQ22" s="45"/>
      <c r="AR22" s="193"/>
      <c r="AS22" s="47"/>
      <c r="AT22" s="206"/>
      <c r="AU22" s="221"/>
      <c r="AV22" s="60"/>
      <c r="AW22" s="50"/>
      <c r="AX22" s="120"/>
      <c r="AY22" s="119"/>
      <c r="AZ22" s="46"/>
      <c r="BA22" s="46"/>
      <c r="BB22" s="46"/>
      <c r="BC22" s="46"/>
      <c r="BD22" s="49"/>
      <c r="BE22" s="117"/>
      <c r="BF22" s="117"/>
      <c r="BG22" s="209"/>
      <c r="BH22" s="259"/>
    </row>
    <row r="23" spans="1:60" ht="13.5" customHeight="1" thickBot="1" x14ac:dyDescent="0.2">
      <c r="A23" s="329"/>
      <c r="B23" s="2"/>
      <c r="C23" s="329"/>
      <c r="D23" s="13"/>
      <c r="E23" s="18" t="s">
        <v>11</v>
      </c>
      <c r="F23" s="275"/>
      <c r="G23" s="177"/>
      <c r="H23" s="12"/>
      <c r="I23" s="50"/>
      <c r="J23" s="50"/>
      <c r="K23" s="50"/>
      <c r="L23" s="50"/>
      <c r="M23" s="50"/>
      <c r="N23" s="50"/>
      <c r="O23" s="50"/>
      <c r="P23" s="50"/>
      <c r="Q23" s="50"/>
      <c r="R23" s="50"/>
      <c r="S23" s="61"/>
      <c r="T23" s="50"/>
      <c r="U23" s="50"/>
      <c r="V23" s="50"/>
      <c r="W23" s="50"/>
      <c r="X23" s="50"/>
      <c r="Y23" s="50"/>
      <c r="Z23" s="50"/>
      <c r="AA23" s="50"/>
      <c r="AB23" s="234"/>
      <c r="AC23" s="50"/>
      <c r="AD23" s="50"/>
      <c r="AE23" s="50"/>
      <c r="AF23" s="50"/>
      <c r="AG23" s="50"/>
      <c r="AH23" s="50"/>
      <c r="AI23" s="50"/>
      <c r="AJ23" s="50"/>
      <c r="AK23" s="50"/>
      <c r="AL23" s="50"/>
      <c r="AM23" s="50"/>
      <c r="AN23" s="50"/>
      <c r="AO23" s="50"/>
      <c r="AP23" s="50"/>
      <c r="AQ23" s="50"/>
      <c r="AR23" s="50"/>
      <c r="AS23" s="50"/>
      <c r="AT23" s="50"/>
      <c r="AU23" s="61"/>
      <c r="AV23" s="50"/>
      <c r="AW23" s="50"/>
      <c r="AX23" s="50"/>
      <c r="AY23" s="50"/>
      <c r="AZ23" s="50"/>
      <c r="BA23" s="50"/>
      <c r="BB23" s="50"/>
      <c r="BC23" s="50"/>
      <c r="BD23" s="50"/>
      <c r="BE23" s="50"/>
      <c r="BF23" s="50"/>
      <c r="BG23" s="200"/>
      <c r="BH23" s="267"/>
    </row>
    <row r="24" spans="1:60" ht="13.5" customHeight="1" thickBot="1" x14ac:dyDescent="0.2">
      <c r="A24" s="329"/>
      <c r="B24"/>
      <c r="C24" s="329"/>
      <c r="D24" s="15" t="s">
        <v>19</v>
      </c>
      <c r="E24" s="16" t="s">
        <v>124</v>
      </c>
      <c r="F24" s="280" t="s">
        <v>142</v>
      </c>
      <c r="G24" s="180">
        <v>270</v>
      </c>
      <c r="H24" s="16">
        <f t="shared" ref="H24:H29" si="1">G24/50</f>
        <v>5.4</v>
      </c>
      <c r="I24" s="72"/>
      <c r="J24" s="69"/>
      <c r="K24" s="70"/>
      <c r="L24" s="122"/>
      <c r="M24" s="69"/>
      <c r="N24" s="70"/>
      <c r="O24" s="68"/>
      <c r="P24" s="81"/>
      <c r="Q24" s="69"/>
      <c r="R24" s="81"/>
      <c r="S24" s="130"/>
      <c r="T24" s="71"/>
      <c r="U24" s="72"/>
      <c r="V24" s="69"/>
      <c r="W24" s="69"/>
      <c r="X24" s="70"/>
      <c r="Y24" s="68"/>
      <c r="Z24" s="81"/>
      <c r="AA24" s="82"/>
      <c r="AB24" s="72"/>
      <c r="AC24" s="69"/>
      <c r="AD24" s="69"/>
      <c r="AE24" s="70"/>
      <c r="AF24" s="125"/>
      <c r="AG24" s="68"/>
      <c r="AH24" s="71"/>
      <c r="AI24" s="72"/>
      <c r="AJ24" s="69"/>
      <c r="AK24" s="69"/>
      <c r="AL24" s="69"/>
      <c r="AM24" s="69"/>
      <c r="AN24" s="69"/>
      <c r="AO24" s="69"/>
      <c r="AP24" s="70"/>
      <c r="AQ24" s="68"/>
      <c r="AR24" s="69"/>
      <c r="AS24" s="70"/>
      <c r="AT24" s="122"/>
      <c r="AU24" s="69"/>
      <c r="AV24" s="82"/>
      <c r="AW24" s="127"/>
      <c r="AX24" s="125"/>
      <c r="AY24" s="122"/>
      <c r="AZ24" s="69"/>
      <c r="BA24" s="69"/>
      <c r="BB24" s="69"/>
      <c r="BC24" s="69"/>
      <c r="BD24" s="71"/>
      <c r="BE24" s="247"/>
      <c r="BF24" s="247"/>
      <c r="BG24" s="213"/>
      <c r="BH24" s="255"/>
    </row>
    <row r="25" spans="1:60" ht="13.5" customHeight="1" thickBot="1" x14ac:dyDescent="0.2">
      <c r="A25" s="329"/>
      <c r="B25"/>
      <c r="C25" s="329"/>
      <c r="D25" s="11" t="s">
        <v>18</v>
      </c>
      <c r="E25" s="220" t="s">
        <v>12</v>
      </c>
      <c r="F25" s="274" t="s">
        <v>143</v>
      </c>
      <c r="G25" s="176">
        <v>830</v>
      </c>
      <c r="H25" s="12">
        <f>G25/50</f>
        <v>16.600000000000001</v>
      </c>
      <c r="I25" s="48"/>
      <c r="J25" s="46"/>
      <c r="K25" s="47"/>
      <c r="L25" s="119"/>
      <c r="M25" s="46"/>
      <c r="N25" s="47"/>
      <c r="O25" s="59"/>
      <c r="P25" s="221"/>
      <c r="Q25" s="50"/>
      <c r="R25" s="221"/>
      <c r="S25" s="48"/>
      <c r="T25" s="49"/>
      <c r="U25" s="48"/>
      <c r="V25" s="46"/>
      <c r="W25" s="97"/>
      <c r="X25" s="155"/>
      <c r="Y25" s="153"/>
      <c r="Z25" s="221"/>
      <c r="AA25" s="221"/>
      <c r="AB25" s="48"/>
      <c r="AC25" s="46"/>
      <c r="AD25" s="46"/>
      <c r="AE25" s="47"/>
      <c r="AF25" s="120"/>
      <c r="AG25" s="45"/>
      <c r="AH25" s="49"/>
      <c r="AI25" s="114"/>
      <c r="AJ25" s="46"/>
      <c r="AK25" s="156"/>
      <c r="AL25" s="46"/>
      <c r="AM25" s="46"/>
      <c r="AN25" s="46"/>
      <c r="AO25" s="46"/>
      <c r="AP25" s="155"/>
      <c r="AQ25" s="45"/>
      <c r="AR25" s="46"/>
      <c r="AS25" s="47"/>
      <c r="AT25" s="119"/>
      <c r="AU25" s="47"/>
      <c r="AV25" s="221"/>
      <c r="AW25" s="50"/>
      <c r="AX25" s="120"/>
      <c r="AY25" s="119"/>
      <c r="AZ25" s="46"/>
      <c r="BA25" s="46"/>
      <c r="BB25" s="46"/>
      <c r="BC25" s="46"/>
      <c r="BD25" s="49"/>
      <c r="BE25" s="117"/>
      <c r="BF25" s="117"/>
      <c r="BG25" s="209"/>
      <c r="BH25" s="261"/>
    </row>
    <row r="26" spans="1:60" ht="13.5" customHeight="1" thickBot="1" x14ac:dyDescent="0.2">
      <c r="A26" s="329"/>
      <c r="B26"/>
      <c r="C26" s="329"/>
      <c r="D26" s="36" t="s">
        <v>18</v>
      </c>
      <c r="E26" s="220" t="s">
        <v>128</v>
      </c>
      <c r="F26" s="279" t="s">
        <v>144</v>
      </c>
      <c r="G26" s="177">
        <v>810</v>
      </c>
      <c r="H26" s="12">
        <f t="shared" si="1"/>
        <v>16.2</v>
      </c>
      <c r="I26" s="48"/>
      <c r="J26" s="46"/>
      <c r="K26" s="47"/>
      <c r="L26" s="119"/>
      <c r="M26" s="46"/>
      <c r="N26" s="47"/>
      <c r="O26" s="45"/>
      <c r="P26" s="56"/>
      <c r="Q26" s="46"/>
      <c r="R26" s="56"/>
      <c r="S26" s="46"/>
      <c r="T26" s="49"/>
      <c r="U26" s="48"/>
      <c r="V26" s="46"/>
      <c r="W26" s="47"/>
      <c r="X26" s="221"/>
      <c r="Y26" s="221"/>
      <c r="Z26" s="55"/>
      <c r="AA26" s="64"/>
      <c r="AB26" s="48"/>
      <c r="AC26" s="46"/>
      <c r="AD26" s="46"/>
      <c r="AE26" s="47"/>
      <c r="AF26" s="120"/>
      <c r="AG26" s="45"/>
      <c r="AH26" s="49"/>
      <c r="AI26" s="48"/>
      <c r="AJ26" s="47"/>
      <c r="AK26" s="221"/>
      <c r="AL26" s="48"/>
      <c r="AM26" s="46"/>
      <c r="AN26" s="46"/>
      <c r="AO26" s="47"/>
      <c r="AP26" s="221"/>
      <c r="AQ26" s="45"/>
      <c r="AR26" s="46"/>
      <c r="AS26" s="47"/>
      <c r="AT26" s="119"/>
      <c r="AU26" s="46"/>
      <c r="AV26" s="64"/>
      <c r="AW26" s="50"/>
      <c r="AX26" s="120"/>
      <c r="AY26" s="119"/>
      <c r="AZ26" s="46"/>
      <c r="BA26" s="46"/>
      <c r="BB26" s="46"/>
      <c r="BC26" s="46"/>
      <c r="BD26" s="49"/>
      <c r="BE26" s="117"/>
      <c r="BF26" s="117"/>
      <c r="BG26" s="209"/>
      <c r="BH26" s="260"/>
    </row>
    <row r="27" spans="1:60" ht="13.5" customHeight="1" thickBot="1" x14ac:dyDescent="0.2">
      <c r="A27" s="329"/>
      <c r="B27"/>
      <c r="C27" s="329"/>
      <c r="D27" s="15" t="s">
        <v>19</v>
      </c>
      <c r="E27" s="16" t="s">
        <v>16</v>
      </c>
      <c r="F27" s="280" t="s">
        <v>145</v>
      </c>
      <c r="G27" s="180">
        <v>360</v>
      </c>
      <c r="H27" s="16">
        <f t="shared" si="1"/>
        <v>7.2</v>
      </c>
      <c r="I27" s="72"/>
      <c r="J27" s="69"/>
      <c r="K27" s="70"/>
      <c r="L27" s="122"/>
      <c r="M27" s="69"/>
      <c r="N27" s="70"/>
      <c r="O27" s="68"/>
      <c r="P27" s="81"/>
      <c r="Q27" s="69"/>
      <c r="R27" s="69"/>
      <c r="S27" s="81"/>
      <c r="T27" s="71"/>
      <c r="U27" s="72"/>
      <c r="V27" s="69"/>
      <c r="W27" s="69"/>
      <c r="X27" s="111"/>
      <c r="Y27" s="154"/>
      <c r="Z27" s="69"/>
      <c r="AA27" s="71"/>
      <c r="AB27" s="72"/>
      <c r="AC27" s="69"/>
      <c r="AD27" s="69"/>
      <c r="AE27" s="70"/>
      <c r="AF27" s="125"/>
      <c r="AG27" s="68"/>
      <c r="AH27" s="71"/>
      <c r="AI27" s="72"/>
      <c r="AJ27" s="69"/>
      <c r="AK27" s="109"/>
      <c r="AL27" s="69"/>
      <c r="AM27" s="69"/>
      <c r="AN27" s="69"/>
      <c r="AO27" s="69"/>
      <c r="AP27" s="111"/>
      <c r="AQ27" s="68"/>
      <c r="AR27" s="81"/>
      <c r="AS27" s="70"/>
      <c r="AT27" s="205"/>
      <c r="AU27" s="69"/>
      <c r="AV27" s="71"/>
      <c r="AW27" s="127"/>
      <c r="AX27" s="125"/>
      <c r="AY27" s="122"/>
      <c r="AZ27" s="69"/>
      <c r="BA27" s="69"/>
      <c r="BB27" s="69"/>
      <c r="BC27" s="69"/>
      <c r="BD27" s="71"/>
      <c r="BE27" s="247"/>
      <c r="BF27" s="247"/>
      <c r="BG27" s="213"/>
      <c r="BH27" s="255"/>
    </row>
    <row r="28" spans="1:60" ht="13.5" customHeight="1" thickBot="1" x14ac:dyDescent="0.2">
      <c r="A28" s="329"/>
      <c r="B28"/>
      <c r="C28" s="329"/>
      <c r="D28" s="15" t="s">
        <v>19</v>
      </c>
      <c r="E28" s="16" t="s">
        <v>43</v>
      </c>
      <c r="F28" s="280" t="s">
        <v>146</v>
      </c>
      <c r="G28" s="180">
        <v>270</v>
      </c>
      <c r="H28" s="16">
        <f t="shared" si="1"/>
        <v>5.4</v>
      </c>
      <c r="I28" s="72"/>
      <c r="J28" s="69"/>
      <c r="K28" s="70"/>
      <c r="L28" s="122"/>
      <c r="M28" s="69"/>
      <c r="N28" s="70"/>
      <c r="O28" s="202"/>
      <c r="P28" s="130"/>
      <c r="Q28" s="72"/>
      <c r="R28" s="69"/>
      <c r="S28" s="130"/>
      <c r="T28" s="203"/>
      <c r="U28" s="72"/>
      <c r="V28" s="69"/>
      <c r="W28" s="69"/>
      <c r="X28" s="70"/>
      <c r="Y28" s="68"/>
      <c r="Z28" s="69"/>
      <c r="AA28" s="71"/>
      <c r="AB28" s="83"/>
      <c r="AC28" s="69"/>
      <c r="AD28" s="69"/>
      <c r="AE28" s="70"/>
      <c r="AF28" s="125"/>
      <c r="AG28" s="80"/>
      <c r="AH28" s="71"/>
      <c r="AI28" s="72"/>
      <c r="AJ28" s="69"/>
      <c r="AK28" s="69"/>
      <c r="AL28" s="69"/>
      <c r="AM28" s="69"/>
      <c r="AN28" s="69"/>
      <c r="AO28" s="69"/>
      <c r="AP28" s="70"/>
      <c r="AQ28" s="68"/>
      <c r="AR28" s="204"/>
      <c r="AS28" s="212"/>
      <c r="AT28" s="235"/>
      <c r="AU28" s="69"/>
      <c r="AV28" s="71"/>
      <c r="AW28" s="127"/>
      <c r="AX28" s="125"/>
      <c r="AY28" s="122"/>
      <c r="AZ28" s="69"/>
      <c r="BA28" s="69"/>
      <c r="BB28" s="69"/>
      <c r="BC28" s="69"/>
      <c r="BD28" s="71"/>
      <c r="BE28" s="247"/>
      <c r="BF28" s="247"/>
      <c r="BG28" s="213"/>
      <c r="BH28" s="262"/>
    </row>
    <row r="29" spans="1:60" ht="13.5" customHeight="1" thickBot="1" x14ac:dyDescent="0.2">
      <c r="A29" s="329"/>
      <c r="B29"/>
      <c r="C29" s="329"/>
      <c r="D29" s="36" t="s">
        <v>18</v>
      </c>
      <c r="E29" s="220" t="s">
        <v>13</v>
      </c>
      <c r="F29" s="279" t="s">
        <v>147</v>
      </c>
      <c r="G29" s="177">
        <v>1190</v>
      </c>
      <c r="H29" s="12">
        <f t="shared" si="1"/>
        <v>23.8</v>
      </c>
      <c r="I29" s="48"/>
      <c r="J29" s="46"/>
      <c r="K29" s="47"/>
      <c r="L29" s="119"/>
      <c r="M29" s="97"/>
      <c r="N29" s="47"/>
      <c r="O29" s="45"/>
      <c r="P29" s="46"/>
      <c r="Q29" s="46"/>
      <c r="R29" s="46"/>
      <c r="S29" s="56"/>
      <c r="T29" s="49"/>
      <c r="U29" s="48"/>
      <c r="V29" s="46"/>
      <c r="W29" s="46"/>
      <c r="X29" s="47"/>
      <c r="Y29" s="45"/>
      <c r="Z29" s="46"/>
      <c r="AA29" s="49"/>
      <c r="AB29" s="221"/>
      <c r="AC29" s="114"/>
      <c r="AD29" s="97"/>
      <c r="AE29" s="115"/>
      <c r="AF29" s="123"/>
      <c r="AG29" s="221"/>
      <c r="AH29" s="60"/>
      <c r="AI29" s="48"/>
      <c r="AJ29" s="46"/>
      <c r="AK29" s="46"/>
      <c r="AL29" s="46"/>
      <c r="AM29" s="46"/>
      <c r="AN29" s="46"/>
      <c r="AO29" s="46"/>
      <c r="AP29" s="47"/>
      <c r="AQ29" s="45"/>
      <c r="AR29" s="46"/>
      <c r="AS29" s="47"/>
      <c r="AT29" s="121"/>
      <c r="AU29" s="46"/>
      <c r="AV29" s="49"/>
      <c r="AW29" s="50"/>
      <c r="AX29" s="120"/>
      <c r="AY29" s="119"/>
      <c r="AZ29" s="46"/>
      <c r="BA29" s="46"/>
      <c r="BB29" s="46"/>
      <c r="BC29" s="46"/>
      <c r="BD29" s="49"/>
      <c r="BE29" s="117"/>
      <c r="BF29" s="117"/>
      <c r="BG29" s="209"/>
      <c r="BH29" s="256"/>
    </row>
    <row r="30" spans="1:60" ht="13.5" customHeight="1" thickBot="1" x14ac:dyDescent="0.2">
      <c r="A30" s="330"/>
      <c r="B30"/>
      <c r="C30" s="330"/>
      <c r="D30" s="162"/>
      <c r="E30" s="163" t="s">
        <v>14</v>
      </c>
      <c r="F30" s="29"/>
      <c r="G30" s="181"/>
      <c r="H30" s="37"/>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4"/>
      <c r="BF30" s="74"/>
      <c r="BG30" s="268"/>
      <c r="BH30" s="267"/>
    </row>
    <row r="31" spans="1:60" ht="6" customHeight="1" thickBot="1" x14ac:dyDescent="0.2">
      <c r="C31" s="4"/>
      <c r="D31" s="17"/>
      <c r="E31" s="17"/>
      <c r="F31" s="17"/>
      <c r="G31" s="182"/>
      <c r="H31" s="21"/>
      <c r="I31" s="66"/>
      <c r="J31" s="66"/>
      <c r="K31" s="66"/>
      <c r="L31" s="66"/>
      <c r="M31" s="66"/>
      <c r="N31" s="66"/>
      <c r="O31" s="98"/>
      <c r="P31" s="66"/>
      <c r="Q31" s="323"/>
      <c r="R31" s="66"/>
      <c r="S31" s="66"/>
      <c r="T31" s="67"/>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H31" s="269"/>
    </row>
    <row r="32" spans="1:60" ht="13.5" customHeight="1" thickBot="1" x14ac:dyDescent="0.2">
      <c r="A32" s="328" t="s">
        <v>20</v>
      </c>
      <c r="C32" s="4"/>
      <c r="D32" s="38" t="s">
        <v>126</v>
      </c>
      <c r="E32" s="219" t="s">
        <v>120</v>
      </c>
      <c r="F32" s="24" t="s">
        <v>20</v>
      </c>
      <c r="G32" s="183">
        <v>5010</v>
      </c>
      <c r="H32" s="170">
        <f>G32/50</f>
        <v>100.2</v>
      </c>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246"/>
      <c r="BF32" s="246"/>
      <c r="BG32" s="245"/>
      <c r="BH32" s="263"/>
    </row>
    <row r="33" spans="1:60" ht="13.5" customHeight="1" thickBot="1" x14ac:dyDescent="0.2">
      <c r="A33" s="329"/>
      <c r="C33" s="4"/>
      <c r="D33" s="334" t="s">
        <v>118</v>
      </c>
      <c r="E33" s="10" t="s">
        <v>46</v>
      </c>
      <c r="F33" s="113" t="s">
        <v>20</v>
      </c>
      <c r="G33" s="350">
        <v>10450</v>
      </c>
      <c r="H33" s="348">
        <f>G33/50*0.9</f>
        <v>188.1</v>
      </c>
      <c r="I33" s="51"/>
      <c r="J33" s="56"/>
      <c r="K33" s="65"/>
      <c r="L33" s="150"/>
      <c r="M33" s="56"/>
      <c r="N33" s="64"/>
      <c r="O33" s="44"/>
      <c r="P33" s="55"/>
      <c r="Q33" s="56"/>
      <c r="R33" s="56"/>
      <c r="S33" s="56"/>
      <c r="T33" s="64"/>
      <c r="U33" s="55"/>
      <c r="V33" s="56"/>
      <c r="W33" s="56"/>
      <c r="X33" s="65"/>
      <c r="Y33" s="51"/>
      <c r="Z33" s="56"/>
      <c r="AA33" s="64"/>
      <c r="AB33" s="55"/>
      <c r="AC33" s="56"/>
      <c r="AD33" s="56"/>
      <c r="AE33" s="65"/>
      <c r="AF33" s="129"/>
      <c r="AG33" s="78"/>
      <c r="AH33" s="79"/>
      <c r="AI33" s="55"/>
      <c r="AJ33" s="56"/>
      <c r="AK33" s="56"/>
      <c r="AL33" s="56"/>
      <c r="AM33" s="56"/>
      <c r="AN33" s="56"/>
      <c r="AO33" s="56"/>
      <c r="AP33" s="99"/>
      <c r="AQ33" s="51"/>
      <c r="AR33" s="56"/>
      <c r="AS33" s="65"/>
      <c r="AT33" s="124"/>
      <c r="AU33" s="44"/>
      <c r="AV33" s="58"/>
      <c r="AW33" s="61"/>
      <c r="AX33" s="124"/>
      <c r="AY33" s="121"/>
      <c r="AZ33" s="56"/>
      <c r="BA33" s="56"/>
      <c r="BB33" s="56"/>
      <c r="BC33" s="65"/>
      <c r="BD33" s="64"/>
      <c r="BE33" s="251"/>
      <c r="BF33" s="251"/>
      <c r="BG33" s="166"/>
      <c r="BH33" s="261"/>
    </row>
    <row r="34" spans="1:60" ht="13.5" customHeight="1" thickBot="1" x14ac:dyDescent="0.2">
      <c r="A34" s="329"/>
      <c r="C34" s="4"/>
      <c r="D34" s="334"/>
      <c r="E34" s="10" t="s">
        <v>45</v>
      </c>
      <c r="F34" s="14" t="s">
        <v>20</v>
      </c>
      <c r="G34" s="350"/>
      <c r="H34" s="349"/>
      <c r="I34" s="45"/>
      <c r="J34" s="46"/>
      <c r="K34" s="47"/>
      <c r="L34" s="44"/>
      <c r="M34" s="48"/>
      <c r="N34" s="49"/>
      <c r="O34" s="44"/>
      <c r="P34" s="48"/>
      <c r="Q34" s="46"/>
      <c r="R34" s="46"/>
      <c r="S34" s="46"/>
      <c r="T34" s="49"/>
      <c r="U34" s="48"/>
      <c r="V34" s="46"/>
      <c r="W34" s="46"/>
      <c r="X34" s="47"/>
      <c r="Y34" s="57"/>
      <c r="Z34" s="46"/>
      <c r="AA34" s="49"/>
      <c r="AB34" s="48"/>
      <c r="AC34" s="46"/>
      <c r="AD34" s="46"/>
      <c r="AE34" s="47"/>
      <c r="AF34" s="128"/>
      <c r="AG34" s="45"/>
      <c r="AH34" s="49"/>
      <c r="AI34" s="114"/>
      <c r="AJ34" s="97"/>
      <c r="AK34" s="97"/>
      <c r="AL34" s="97"/>
      <c r="AM34" s="97"/>
      <c r="AN34" s="97"/>
      <c r="AO34" s="115"/>
      <c r="AP34" s="44"/>
      <c r="AQ34" s="45"/>
      <c r="AR34" s="46"/>
      <c r="AS34" s="47"/>
      <c r="AT34" s="119"/>
      <c r="AU34" s="56"/>
      <c r="AV34" s="49"/>
      <c r="AW34" s="50"/>
      <c r="AX34" s="120"/>
      <c r="AY34" s="119"/>
      <c r="AZ34" s="46"/>
      <c r="BA34" s="46"/>
      <c r="BB34" s="46"/>
      <c r="BC34" s="47"/>
      <c r="BD34" s="49"/>
      <c r="BE34" s="117"/>
      <c r="BF34" s="117"/>
      <c r="BG34" s="209"/>
      <c r="BH34" s="259"/>
    </row>
    <row r="35" spans="1:60" ht="13.5" customHeight="1" thickBot="1" x14ac:dyDescent="0.2">
      <c r="A35" s="329"/>
      <c r="C35" s="4"/>
      <c r="D35" s="335"/>
      <c r="E35" s="220" t="s">
        <v>133</v>
      </c>
      <c r="F35" s="14" t="s">
        <v>20</v>
      </c>
      <c r="G35" s="351"/>
      <c r="H35" s="186">
        <f>G33/50*0.1</f>
        <v>20.900000000000002</v>
      </c>
      <c r="I35" s="57"/>
      <c r="J35" s="54"/>
      <c r="K35" s="62"/>
      <c r="L35" s="150"/>
      <c r="M35" s="54"/>
      <c r="N35" s="52"/>
      <c r="O35" s="44"/>
      <c r="P35" s="48"/>
      <c r="Q35" s="46"/>
      <c r="R35" s="46"/>
      <c r="S35" s="46"/>
      <c r="T35" s="49"/>
      <c r="U35" s="48"/>
      <c r="V35" s="46"/>
      <c r="W35" s="46"/>
      <c r="X35" s="47"/>
      <c r="Y35" s="44"/>
      <c r="Z35" s="48"/>
      <c r="AA35" s="49"/>
      <c r="AB35" s="48"/>
      <c r="AC35" s="46"/>
      <c r="AD35" s="46"/>
      <c r="AE35" s="47"/>
      <c r="AF35" s="128"/>
      <c r="AG35" s="45"/>
      <c r="AH35" s="49"/>
      <c r="AI35" s="114"/>
      <c r="AJ35" s="46"/>
      <c r="AK35" s="46"/>
      <c r="AL35" s="46"/>
      <c r="AM35" s="46"/>
      <c r="AN35" s="46"/>
      <c r="AO35" s="46"/>
      <c r="AP35" s="76"/>
      <c r="AQ35" s="45"/>
      <c r="AR35" s="46"/>
      <c r="AS35" s="47"/>
      <c r="AT35" s="119"/>
      <c r="AU35" s="46"/>
      <c r="AV35" s="49"/>
      <c r="AW35" s="50"/>
      <c r="AX35" s="120"/>
      <c r="AY35" s="119"/>
      <c r="AZ35" s="46"/>
      <c r="BA35" s="46"/>
      <c r="BB35" s="46"/>
      <c r="BC35" s="47"/>
      <c r="BD35" s="49"/>
      <c r="BE35" s="117"/>
      <c r="BF35" s="117"/>
      <c r="BG35" s="209"/>
      <c r="BH35" s="259"/>
    </row>
    <row r="36" spans="1:60" ht="13.5" customHeight="1" thickBot="1" x14ac:dyDescent="0.2">
      <c r="A36" s="329"/>
      <c r="C36" s="4"/>
      <c r="D36" s="334" t="s">
        <v>1</v>
      </c>
      <c r="E36" s="220" t="s">
        <v>51</v>
      </c>
      <c r="F36" s="14" t="s">
        <v>20</v>
      </c>
      <c r="G36" s="184">
        <v>2005</v>
      </c>
      <c r="H36" s="12">
        <f>G36/50</f>
        <v>40.1</v>
      </c>
      <c r="I36" s="44"/>
      <c r="J36" s="44"/>
      <c r="K36" s="44"/>
      <c r="L36" s="44"/>
      <c r="M36" s="44"/>
      <c r="N36" s="44"/>
      <c r="O36" s="51"/>
      <c r="P36" s="46"/>
      <c r="Q36" s="46"/>
      <c r="R36" s="46"/>
      <c r="S36" s="46"/>
      <c r="T36" s="49"/>
      <c r="U36" s="48"/>
      <c r="V36" s="46"/>
      <c r="W36" s="46"/>
      <c r="X36" s="47"/>
      <c r="Y36" s="51"/>
      <c r="Z36" s="46"/>
      <c r="AA36" s="49"/>
      <c r="AB36" s="48"/>
      <c r="AC36" s="46"/>
      <c r="AD36" s="46"/>
      <c r="AE36" s="47"/>
      <c r="AF36" s="128"/>
      <c r="AG36" s="45"/>
      <c r="AH36" s="49"/>
      <c r="AI36" s="48"/>
      <c r="AJ36" s="46"/>
      <c r="AK36" s="46"/>
      <c r="AL36" s="46"/>
      <c r="AM36" s="46"/>
      <c r="AN36" s="46"/>
      <c r="AO36" s="46"/>
      <c r="AP36" s="47"/>
      <c r="AQ36" s="96"/>
      <c r="AR36" s="97"/>
      <c r="AS36" s="115"/>
      <c r="AT36" s="118"/>
      <c r="AU36" s="97"/>
      <c r="AV36" s="112"/>
      <c r="AW36" s="50"/>
      <c r="AX36" s="120"/>
      <c r="AY36" s="119"/>
      <c r="AZ36" s="46"/>
      <c r="BA36" s="46"/>
      <c r="BB36" s="46"/>
      <c r="BC36" s="47"/>
      <c r="BD36" s="49"/>
      <c r="BE36" s="117"/>
      <c r="BF36" s="117"/>
      <c r="BG36" s="209"/>
      <c r="BH36" s="259"/>
    </row>
    <row r="37" spans="1:60" ht="13.5" customHeight="1" thickBot="1" x14ac:dyDescent="0.2">
      <c r="A37" s="329"/>
      <c r="C37" s="4"/>
      <c r="D37" s="335"/>
      <c r="E37" s="220" t="s">
        <v>50</v>
      </c>
      <c r="F37" s="14" t="s">
        <v>123</v>
      </c>
      <c r="G37" s="184">
        <v>240</v>
      </c>
      <c r="H37" s="12">
        <f t="shared" ref="H37:H52" si="2">G37/50</f>
        <v>4.8</v>
      </c>
      <c r="I37" s="51"/>
      <c r="J37" s="56"/>
      <c r="K37" s="65"/>
      <c r="L37" s="44"/>
      <c r="M37" s="61"/>
      <c r="N37" s="44"/>
      <c r="O37" s="45"/>
      <c r="P37" s="46"/>
      <c r="Q37" s="46"/>
      <c r="R37" s="46"/>
      <c r="S37" s="46"/>
      <c r="T37" s="49"/>
      <c r="U37" s="63"/>
      <c r="V37" s="54"/>
      <c r="W37" s="54"/>
      <c r="X37" s="62"/>
      <c r="Y37" s="45"/>
      <c r="Z37" s="46"/>
      <c r="AA37" s="49"/>
      <c r="AB37" s="48"/>
      <c r="AC37" s="46"/>
      <c r="AD37" s="46"/>
      <c r="AE37" s="47"/>
      <c r="AF37" s="128"/>
      <c r="AG37" s="45"/>
      <c r="AH37" s="49"/>
      <c r="AI37" s="48"/>
      <c r="AJ37" s="46"/>
      <c r="AK37" s="46"/>
      <c r="AL37" s="46"/>
      <c r="AM37" s="46"/>
      <c r="AN37" s="46"/>
      <c r="AO37" s="46"/>
      <c r="AP37" s="47"/>
      <c r="AQ37" s="96"/>
      <c r="AR37" s="46"/>
      <c r="AS37" s="47"/>
      <c r="AT37" s="119"/>
      <c r="AU37" s="97"/>
      <c r="AV37" s="49"/>
      <c r="AW37" s="50"/>
      <c r="AX37" s="120"/>
      <c r="AY37" s="119"/>
      <c r="AZ37" s="46"/>
      <c r="BA37" s="46"/>
      <c r="BB37" s="46"/>
      <c r="BC37" s="47"/>
      <c r="BD37" s="49"/>
      <c r="BE37" s="117"/>
      <c r="BF37" s="117"/>
      <c r="BG37" s="209"/>
      <c r="BH37" s="259"/>
    </row>
    <row r="38" spans="1:60" ht="13.5" customHeight="1" thickBot="1" x14ac:dyDescent="0.2">
      <c r="A38" s="329"/>
      <c r="C38" s="4"/>
      <c r="D38" s="218" t="s">
        <v>3</v>
      </c>
      <c r="E38" s="12" t="s">
        <v>51</v>
      </c>
      <c r="F38" s="14" t="s">
        <v>20</v>
      </c>
      <c r="G38" s="184">
        <v>2005</v>
      </c>
      <c r="H38" s="12">
        <f t="shared" si="2"/>
        <v>40.1</v>
      </c>
      <c r="I38" s="45"/>
      <c r="J38" s="46"/>
      <c r="K38" s="47"/>
      <c r="L38" s="121"/>
      <c r="M38" s="46"/>
      <c r="N38" s="64"/>
      <c r="O38" s="45"/>
      <c r="P38" s="46"/>
      <c r="Q38" s="46"/>
      <c r="R38" s="46"/>
      <c r="S38" s="46"/>
      <c r="T38" s="49"/>
      <c r="U38" s="44"/>
      <c r="V38" s="44"/>
      <c r="W38" s="44"/>
      <c r="X38" s="44"/>
      <c r="Y38" s="57"/>
      <c r="Z38" s="54"/>
      <c r="AA38" s="49"/>
      <c r="AB38" s="48"/>
      <c r="AC38" s="46"/>
      <c r="AD38" s="46"/>
      <c r="AE38" s="47"/>
      <c r="AF38" s="128"/>
      <c r="AG38" s="45"/>
      <c r="AH38" s="49"/>
      <c r="AI38" s="48"/>
      <c r="AJ38" s="46"/>
      <c r="AK38" s="46"/>
      <c r="AL38" s="46"/>
      <c r="AM38" s="46"/>
      <c r="AN38" s="46"/>
      <c r="AO38" s="46"/>
      <c r="AP38" s="47"/>
      <c r="AQ38" s="96"/>
      <c r="AR38" s="46"/>
      <c r="AS38" s="47"/>
      <c r="AT38" s="118"/>
      <c r="AU38" s="46"/>
      <c r="AV38" s="49"/>
      <c r="AW38" s="50"/>
      <c r="AX38" s="120"/>
      <c r="AY38" s="119"/>
      <c r="AZ38" s="46"/>
      <c r="BA38" s="46"/>
      <c r="BB38" s="46"/>
      <c r="BC38" s="47"/>
      <c r="BD38" s="49"/>
      <c r="BE38" s="117"/>
      <c r="BF38" s="117"/>
      <c r="BG38" s="209"/>
      <c r="BH38" s="259"/>
    </row>
    <row r="39" spans="1:60" ht="13.5" customHeight="1" thickBot="1" x14ac:dyDescent="0.2">
      <c r="A39" s="329"/>
      <c r="C39" s="4"/>
      <c r="D39" s="218" t="s">
        <v>4</v>
      </c>
      <c r="E39" s="12" t="s">
        <v>121</v>
      </c>
      <c r="F39" s="14" t="s">
        <v>123</v>
      </c>
      <c r="G39" s="184">
        <v>170</v>
      </c>
      <c r="H39" s="12">
        <f t="shared" si="2"/>
        <v>3.4</v>
      </c>
      <c r="I39" s="45"/>
      <c r="J39" s="46"/>
      <c r="K39" s="47"/>
      <c r="L39" s="119"/>
      <c r="M39" s="46"/>
      <c r="N39" s="49"/>
      <c r="O39" s="45"/>
      <c r="P39" s="46"/>
      <c r="Q39" s="46"/>
      <c r="R39" s="46"/>
      <c r="S39" s="46"/>
      <c r="T39" s="49"/>
      <c r="U39" s="55"/>
      <c r="V39" s="56"/>
      <c r="W39" s="56"/>
      <c r="X39" s="65"/>
      <c r="Y39" s="228"/>
      <c r="Z39" s="210"/>
      <c r="AA39" s="60"/>
      <c r="AB39" s="63"/>
      <c r="AC39" s="54"/>
      <c r="AD39" s="54"/>
      <c r="AE39" s="62"/>
      <c r="AF39" s="159"/>
      <c r="AG39" s="45"/>
      <c r="AH39" s="49"/>
      <c r="AI39" s="48"/>
      <c r="AJ39" s="46"/>
      <c r="AK39" s="46"/>
      <c r="AL39" s="46"/>
      <c r="AM39" s="46"/>
      <c r="AN39" s="46"/>
      <c r="AO39" s="46"/>
      <c r="AP39" s="47"/>
      <c r="AQ39" s="45"/>
      <c r="AR39" s="46"/>
      <c r="AS39" s="47"/>
      <c r="AT39" s="118"/>
      <c r="AU39" s="97"/>
      <c r="AV39" s="49"/>
      <c r="AW39" s="50"/>
      <c r="AX39" s="120"/>
      <c r="AY39" s="119"/>
      <c r="AZ39" s="46"/>
      <c r="BA39" s="46"/>
      <c r="BB39" s="46"/>
      <c r="BC39" s="47"/>
      <c r="BD39" s="49"/>
      <c r="BE39" s="117"/>
      <c r="BF39" s="117"/>
      <c r="BG39" s="209"/>
      <c r="BH39" s="259"/>
    </row>
    <row r="40" spans="1:60" ht="13.5" customHeight="1" thickBot="1" x14ac:dyDescent="0.2">
      <c r="A40" s="329"/>
      <c r="C40" s="4"/>
      <c r="D40" s="11" t="s">
        <v>5</v>
      </c>
      <c r="E40" s="12" t="s">
        <v>51</v>
      </c>
      <c r="F40" s="14" t="s">
        <v>116</v>
      </c>
      <c r="G40" s="184">
        <v>840</v>
      </c>
      <c r="H40" s="12">
        <f t="shared" si="2"/>
        <v>16.8</v>
      </c>
      <c r="I40" s="45"/>
      <c r="J40" s="46"/>
      <c r="K40" s="47"/>
      <c r="L40" s="119"/>
      <c r="M40" s="46"/>
      <c r="N40" s="49"/>
      <c r="O40" s="45"/>
      <c r="P40" s="46"/>
      <c r="Q40" s="46"/>
      <c r="R40" s="46"/>
      <c r="S40" s="46"/>
      <c r="T40" s="49"/>
      <c r="U40" s="48"/>
      <c r="V40" s="46"/>
      <c r="W40" s="46"/>
      <c r="X40" s="47"/>
      <c r="Y40" s="189"/>
      <c r="Z40" s="46"/>
      <c r="AA40" s="49"/>
      <c r="AB40" s="44"/>
      <c r="AC40" s="44"/>
      <c r="AD40" s="44"/>
      <c r="AE40" s="44"/>
      <c r="AF40" s="44"/>
      <c r="AG40" s="57"/>
      <c r="AH40" s="52"/>
      <c r="AI40" s="48"/>
      <c r="AJ40" s="46"/>
      <c r="AK40" s="46"/>
      <c r="AL40" s="46"/>
      <c r="AM40" s="46"/>
      <c r="AN40" s="46"/>
      <c r="AO40" s="46"/>
      <c r="AP40" s="47"/>
      <c r="AQ40" s="45"/>
      <c r="AR40" s="46"/>
      <c r="AS40" s="47"/>
      <c r="AT40" s="119"/>
      <c r="AU40" s="46"/>
      <c r="AV40" s="49"/>
      <c r="AW40" s="126"/>
      <c r="AX40" s="123"/>
      <c r="AY40" s="118"/>
      <c r="AZ40" s="97"/>
      <c r="BA40" s="97"/>
      <c r="BB40" s="97"/>
      <c r="BC40" s="115"/>
      <c r="BD40" s="112"/>
      <c r="BE40" s="191"/>
      <c r="BF40" s="191"/>
      <c r="BG40" s="209"/>
      <c r="BH40" s="259"/>
    </row>
    <row r="41" spans="1:60" ht="13.5" customHeight="1" thickBot="1" x14ac:dyDescent="0.2">
      <c r="A41" s="329"/>
      <c r="C41" s="4"/>
      <c r="D41" s="11" t="s">
        <v>6</v>
      </c>
      <c r="E41" s="12" t="s">
        <v>51</v>
      </c>
      <c r="F41" s="14" t="s">
        <v>116</v>
      </c>
      <c r="G41" s="184">
        <v>630</v>
      </c>
      <c r="H41" s="12">
        <f t="shared" si="2"/>
        <v>12.6</v>
      </c>
      <c r="I41" s="96"/>
      <c r="J41" s="97"/>
      <c r="K41" s="47"/>
      <c r="L41" s="118"/>
      <c r="M41" s="46"/>
      <c r="N41" s="49"/>
      <c r="O41" s="45"/>
      <c r="P41" s="46"/>
      <c r="Q41" s="46"/>
      <c r="R41" s="46"/>
      <c r="S41" s="46"/>
      <c r="T41" s="49"/>
      <c r="U41" s="48"/>
      <c r="V41" s="46"/>
      <c r="W41" s="46"/>
      <c r="X41" s="47"/>
      <c r="Y41" s="45"/>
      <c r="Z41" s="46"/>
      <c r="AA41" s="49"/>
      <c r="AB41" s="55"/>
      <c r="AC41" s="56"/>
      <c r="AD41" s="56"/>
      <c r="AE41" s="65"/>
      <c r="AF41" s="129"/>
      <c r="AG41" s="110"/>
      <c r="AH41" s="110"/>
      <c r="AI41" s="63"/>
      <c r="AJ41" s="54"/>
      <c r="AK41" s="54"/>
      <c r="AL41" s="54"/>
      <c r="AM41" s="54"/>
      <c r="AN41" s="54"/>
      <c r="AO41" s="54"/>
      <c r="AP41" s="47"/>
      <c r="AQ41" s="45"/>
      <c r="AR41" s="46"/>
      <c r="AS41" s="47"/>
      <c r="AT41" s="119"/>
      <c r="AU41" s="46"/>
      <c r="AV41" s="49"/>
      <c r="AW41" s="50"/>
      <c r="AX41" s="120"/>
      <c r="AY41" s="119"/>
      <c r="AZ41" s="46"/>
      <c r="BA41" s="46"/>
      <c r="BB41" s="46"/>
      <c r="BC41" s="47"/>
      <c r="BD41" s="49"/>
      <c r="BE41" s="117"/>
      <c r="BF41" s="117"/>
      <c r="BG41" s="209"/>
      <c r="BH41" s="259"/>
    </row>
    <row r="42" spans="1:60" ht="13.5" customHeight="1" thickBot="1" x14ac:dyDescent="0.2">
      <c r="A42" s="329"/>
      <c r="C42" s="4"/>
      <c r="D42" s="334" t="s">
        <v>7</v>
      </c>
      <c r="E42" s="220" t="s">
        <v>22</v>
      </c>
      <c r="F42" s="14" t="s">
        <v>20</v>
      </c>
      <c r="G42" s="184">
        <v>6720</v>
      </c>
      <c r="H42" s="12">
        <f t="shared" si="2"/>
        <v>134.4</v>
      </c>
      <c r="I42" s="45"/>
      <c r="J42" s="46"/>
      <c r="K42" s="47"/>
      <c r="L42" s="119"/>
      <c r="M42" s="46"/>
      <c r="N42" s="49"/>
      <c r="O42" s="45"/>
      <c r="P42" s="46"/>
      <c r="Q42" s="46"/>
      <c r="R42" s="46"/>
      <c r="S42" s="46"/>
      <c r="T42" s="49"/>
      <c r="U42" s="48"/>
      <c r="V42" s="46"/>
      <c r="W42" s="46"/>
      <c r="X42" s="47"/>
      <c r="Y42" s="45"/>
      <c r="Z42" s="46"/>
      <c r="AA42" s="49"/>
      <c r="AB42" s="48"/>
      <c r="AC42" s="46"/>
      <c r="AD42" s="46"/>
      <c r="AE42" s="47"/>
      <c r="AF42" s="128"/>
      <c r="AG42" s="51"/>
      <c r="AH42" s="64"/>
      <c r="AI42" s="110"/>
      <c r="AJ42" s="110"/>
      <c r="AK42" s="110"/>
      <c r="AL42" s="110"/>
      <c r="AM42" s="110"/>
      <c r="AN42" s="110"/>
      <c r="AO42" s="110"/>
      <c r="AP42" s="53"/>
      <c r="AQ42" s="45"/>
      <c r="AR42" s="46"/>
      <c r="AS42" s="47"/>
      <c r="AT42" s="119"/>
      <c r="AU42" s="46"/>
      <c r="AV42" s="49"/>
      <c r="AW42" s="50"/>
      <c r="AX42" s="120"/>
      <c r="AY42" s="119"/>
      <c r="AZ42" s="46"/>
      <c r="BA42" s="46"/>
      <c r="BB42" s="46"/>
      <c r="BC42" s="47"/>
      <c r="BD42" s="49"/>
      <c r="BE42" s="117"/>
      <c r="BF42" s="117"/>
      <c r="BG42" s="209"/>
      <c r="BH42" s="259"/>
    </row>
    <row r="43" spans="1:60" ht="13.5" customHeight="1" thickBot="1" x14ac:dyDescent="0.2">
      <c r="A43" s="329"/>
      <c r="C43" s="4"/>
      <c r="D43" s="335"/>
      <c r="E43" s="220" t="s">
        <v>58</v>
      </c>
      <c r="F43" s="14" t="s">
        <v>57</v>
      </c>
      <c r="G43" s="184">
        <v>1960</v>
      </c>
      <c r="H43" s="12">
        <f t="shared" si="2"/>
        <v>39.200000000000003</v>
      </c>
      <c r="I43" s="45"/>
      <c r="J43" s="46"/>
      <c r="K43" s="47"/>
      <c r="L43" s="119"/>
      <c r="M43" s="46"/>
      <c r="N43" s="49"/>
      <c r="O43" s="45"/>
      <c r="P43" s="46"/>
      <c r="Q43" s="46"/>
      <c r="R43" s="46"/>
      <c r="S43" s="46"/>
      <c r="T43" s="49"/>
      <c r="U43" s="48"/>
      <c r="V43" s="46"/>
      <c r="W43" s="46"/>
      <c r="X43" s="47"/>
      <c r="Y43" s="45"/>
      <c r="Z43" s="46"/>
      <c r="AA43" s="49"/>
      <c r="AB43" s="48"/>
      <c r="AC43" s="46"/>
      <c r="AD43" s="46"/>
      <c r="AE43" s="47"/>
      <c r="AF43" s="128"/>
      <c r="AG43" s="45"/>
      <c r="AH43" s="49"/>
      <c r="AI43" s="55"/>
      <c r="AJ43" s="56"/>
      <c r="AK43" s="56"/>
      <c r="AL43" s="56"/>
      <c r="AM43" s="56"/>
      <c r="AN43" s="56"/>
      <c r="AO43" s="65"/>
      <c r="AP43" s="44"/>
      <c r="AQ43" s="57"/>
      <c r="AR43" s="46"/>
      <c r="AS43" s="47"/>
      <c r="AT43" s="119"/>
      <c r="AU43" s="54"/>
      <c r="AV43" s="49"/>
      <c r="AW43" s="50"/>
      <c r="AX43" s="120"/>
      <c r="AY43" s="119"/>
      <c r="AZ43" s="46"/>
      <c r="BA43" s="46"/>
      <c r="BB43" s="46"/>
      <c r="BC43" s="47"/>
      <c r="BD43" s="49"/>
      <c r="BE43" s="117"/>
      <c r="BF43" s="117"/>
      <c r="BG43" s="209"/>
      <c r="BH43" s="259"/>
    </row>
    <row r="44" spans="1:60" ht="13.5" customHeight="1" thickBot="1" x14ac:dyDescent="0.2">
      <c r="A44" s="329"/>
      <c r="C44" s="4"/>
      <c r="D44" s="333" t="s">
        <v>8</v>
      </c>
      <c r="E44" s="220" t="s">
        <v>44</v>
      </c>
      <c r="F44" s="14" t="s">
        <v>116</v>
      </c>
      <c r="G44" s="184">
        <v>270</v>
      </c>
      <c r="H44" s="12">
        <f t="shared" si="2"/>
        <v>5.4</v>
      </c>
      <c r="I44" s="45"/>
      <c r="J44" s="46"/>
      <c r="K44" s="47"/>
      <c r="L44" s="119"/>
      <c r="M44" s="46"/>
      <c r="N44" s="49"/>
      <c r="O44" s="45"/>
      <c r="P44" s="46"/>
      <c r="Q44" s="46"/>
      <c r="R44" s="46"/>
      <c r="S44" s="46"/>
      <c r="T44" s="49"/>
      <c r="U44" s="48"/>
      <c r="V44" s="46"/>
      <c r="W44" s="46"/>
      <c r="X44" s="47"/>
      <c r="Y44" s="45"/>
      <c r="Z44" s="46"/>
      <c r="AA44" s="49"/>
      <c r="AB44" s="48"/>
      <c r="AC44" s="46"/>
      <c r="AD44" s="46"/>
      <c r="AE44" s="47"/>
      <c r="AF44" s="128"/>
      <c r="AG44" s="45"/>
      <c r="AH44" s="49"/>
      <c r="AI44" s="48"/>
      <c r="AJ44" s="46"/>
      <c r="AK44" s="46"/>
      <c r="AL44" s="46"/>
      <c r="AM44" s="46"/>
      <c r="AN44" s="46"/>
      <c r="AO44" s="46"/>
      <c r="AP44" s="65"/>
      <c r="AQ44" s="44"/>
      <c r="AR44" s="48"/>
      <c r="AS44" s="47"/>
      <c r="AT44" s="120"/>
      <c r="AU44" s="44"/>
      <c r="AV44" s="165"/>
      <c r="AW44" s="50"/>
      <c r="AX44" s="120"/>
      <c r="AY44" s="119"/>
      <c r="AZ44" s="46"/>
      <c r="BA44" s="46"/>
      <c r="BB44" s="46"/>
      <c r="BC44" s="47"/>
      <c r="BD44" s="49"/>
      <c r="BE44" s="117"/>
      <c r="BF44" s="117"/>
      <c r="BG44" s="209"/>
      <c r="BH44" s="259"/>
    </row>
    <row r="45" spans="1:60" ht="13.5" customHeight="1" thickBot="1" x14ac:dyDescent="0.2">
      <c r="A45" s="329"/>
      <c r="C45" s="4"/>
      <c r="D45" s="334"/>
      <c r="E45" s="220" t="s">
        <v>122</v>
      </c>
      <c r="F45" s="14" t="s">
        <v>123</v>
      </c>
      <c r="G45" s="184">
        <v>350</v>
      </c>
      <c r="H45" s="12">
        <f t="shared" si="2"/>
        <v>7</v>
      </c>
      <c r="I45" s="45"/>
      <c r="J45" s="46"/>
      <c r="K45" s="47"/>
      <c r="L45" s="119"/>
      <c r="M45" s="46"/>
      <c r="N45" s="49"/>
      <c r="O45" s="45"/>
      <c r="P45" s="46"/>
      <c r="Q45" s="46"/>
      <c r="R45" s="46"/>
      <c r="S45" s="46"/>
      <c r="T45" s="49"/>
      <c r="U45" s="48"/>
      <c r="V45" s="46"/>
      <c r="W45" s="46"/>
      <c r="X45" s="47"/>
      <c r="Y45" s="45"/>
      <c r="Z45" s="46"/>
      <c r="AA45" s="49"/>
      <c r="AB45" s="48"/>
      <c r="AC45" s="46"/>
      <c r="AD45" s="46"/>
      <c r="AE45" s="47"/>
      <c r="AF45" s="128"/>
      <c r="AG45" s="45"/>
      <c r="AH45" s="49"/>
      <c r="AI45" s="48"/>
      <c r="AJ45" s="46"/>
      <c r="AK45" s="46"/>
      <c r="AL45" s="46"/>
      <c r="AM45" s="46"/>
      <c r="AN45" s="46"/>
      <c r="AO45" s="46"/>
      <c r="AP45" s="47"/>
      <c r="AQ45" s="51"/>
      <c r="AR45" s="46"/>
      <c r="AS45" s="47"/>
      <c r="AT45" s="120"/>
      <c r="AU45" s="44"/>
      <c r="AV45" s="44"/>
      <c r="AW45" s="50"/>
      <c r="AX45" s="120"/>
      <c r="AY45" s="119"/>
      <c r="AZ45" s="46"/>
      <c r="BA45" s="46"/>
      <c r="BB45" s="46"/>
      <c r="BC45" s="47"/>
      <c r="BD45" s="49"/>
      <c r="BE45" s="117"/>
      <c r="BF45" s="117"/>
      <c r="BG45" s="209"/>
      <c r="BH45" s="259"/>
    </row>
    <row r="46" spans="1:60" ht="13.5" customHeight="1" thickBot="1" x14ac:dyDescent="0.2">
      <c r="A46" s="329"/>
      <c r="C46" s="4"/>
      <c r="D46" s="334"/>
      <c r="E46" s="220" t="s">
        <v>42</v>
      </c>
      <c r="F46" s="14" t="s">
        <v>117</v>
      </c>
      <c r="G46" s="184">
        <v>990</v>
      </c>
      <c r="H46" s="12">
        <f t="shared" si="2"/>
        <v>19.8</v>
      </c>
      <c r="I46" s="142"/>
      <c r="J46" s="143"/>
      <c r="K46" s="145"/>
      <c r="L46" s="147"/>
      <c r="M46" s="143"/>
      <c r="N46" s="144"/>
      <c r="O46" s="142"/>
      <c r="P46" s="143"/>
      <c r="Q46" s="143"/>
      <c r="R46" s="143"/>
      <c r="S46" s="143"/>
      <c r="T46" s="144"/>
      <c r="U46" s="146"/>
      <c r="V46" s="143"/>
      <c r="W46" s="143"/>
      <c r="X46" s="145"/>
      <c r="Y46" s="142"/>
      <c r="Z46" s="143"/>
      <c r="AA46" s="144"/>
      <c r="AB46" s="146"/>
      <c r="AC46" s="143"/>
      <c r="AD46" s="143"/>
      <c r="AE46" s="145"/>
      <c r="AF46" s="148"/>
      <c r="AG46" s="142"/>
      <c r="AH46" s="144"/>
      <c r="AI46" s="146"/>
      <c r="AJ46" s="143"/>
      <c r="AK46" s="143"/>
      <c r="AL46" s="143"/>
      <c r="AM46" s="143"/>
      <c r="AN46" s="143"/>
      <c r="AO46" s="143"/>
      <c r="AP46" s="145"/>
      <c r="AQ46" s="142"/>
      <c r="AR46" s="161"/>
      <c r="AS46" s="145"/>
      <c r="AT46" s="149"/>
      <c r="AU46" s="44"/>
      <c r="AV46" s="166"/>
      <c r="AW46" s="310"/>
      <c r="AX46" s="149"/>
      <c r="AY46" s="147"/>
      <c r="AZ46" s="143"/>
      <c r="BA46" s="143"/>
      <c r="BB46" s="143"/>
      <c r="BC46" s="145"/>
      <c r="BD46" s="144"/>
      <c r="BE46" s="240"/>
      <c r="BF46" s="240"/>
      <c r="BG46" s="209"/>
      <c r="BH46" s="259"/>
    </row>
    <row r="47" spans="1:60" ht="13.5" customHeight="1" thickBot="1" x14ac:dyDescent="0.2">
      <c r="A47" s="329"/>
      <c r="C47" s="4"/>
      <c r="D47" s="335"/>
      <c r="E47" s="270" t="s">
        <v>173</v>
      </c>
      <c r="F47" s="14" t="s">
        <v>174</v>
      </c>
      <c r="G47" s="290">
        <v>170</v>
      </c>
      <c r="H47" s="12">
        <f t="shared" si="2"/>
        <v>3.4</v>
      </c>
      <c r="I47" s="142"/>
      <c r="J47" s="143"/>
      <c r="K47" s="145"/>
      <c r="L47" s="147"/>
      <c r="M47" s="143"/>
      <c r="N47" s="144"/>
      <c r="O47" s="142"/>
      <c r="P47" s="143"/>
      <c r="Q47" s="143"/>
      <c r="R47" s="143"/>
      <c r="S47" s="143"/>
      <c r="T47" s="144"/>
      <c r="U47" s="146"/>
      <c r="V47" s="143"/>
      <c r="W47" s="143"/>
      <c r="X47" s="145"/>
      <c r="Y47" s="142"/>
      <c r="Z47" s="143"/>
      <c r="AA47" s="144"/>
      <c r="AB47" s="146"/>
      <c r="AC47" s="143"/>
      <c r="AD47" s="143"/>
      <c r="AE47" s="145"/>
      <c r="AF47" s="148"/>
      <c r="AG47" s="142"/>
      <c r="AH47" s="144"/>
      <c r="AI47" s="146"/>
      <c r="AJ47" s="143"/>
      <c r="AK47" s="143"/>
      <c r="AL47" s="143"/>
      <c r="AM47" s="143"/>
      <c r="AN47" s="143"/>
      <c r="AO47" s="143"/>
      <c r="AP47" s="145"/>
      <c r="AQ47" s="310"/>
      <c r="AR47" s="316"/>
      <c r="AS47" s="311"/>
      <c r="AT47" s="149"/>
      <c r="AU47" s="42"/>
      <c r="AV47" s="166"/>
      <c r="AX47" s="314"/>
      <c r="AY47" s="315"/>
      <c r="BA47" s="313"/>
      <c r="BB47" s="313"/>
      <c r="BC47" s="313"/>
      <c r="BD47" s="239"/>
      <c r="BE47" s="309"/>
      <c r="BF47" s="309"/>
      <c r="BG47" s="209"/>
      <c r="BH47" s="259"/>
    </row>
    <row r="48" spans="1:60" ht="13.5" customHeight="1" thickBot="1" x14ac:dyDescent="0.2">
      <c r="A48" s="329"/>
      <c r="C48" s="4"/>
      <c r="D48" s="215" t="s">
        <v>41</v>
      </c>
      <c r="E48" s="220" t="s">
        <v>125</v>
      </c>
      <c r="F48" s="14" t="s">
        <v>123</v>
      </c>
      <c r="G48" s="217">
        <v>240</v>
      </c>
      <c r="H48" s="12">
        <f t="shared" si="2"/>
        <v>4.8</v>
      </c>
      <c r="I48" s="142"/>
      <c r="J48" s="143"/>
      <c r="K48" s="145"/>
      <c r="L48" s="147"/>
      <c r="M48" s="143"/>
      <c r="N48" s="144"/>
      <c r="O48" s="142"/>
      <c r="P48" s="143"/>
      <c r="Q48" s="143"/>
      <c r="R48" s="143"/>
      <c r="S48" s="143"/>
      <c r="T48" s="144"/>
      <c r="U48" s="146"/>
      <c r="V48" s="143"/>
      <c r="W48" s="143"/>
      <c r="X48" s="145"/>
      <c r="Y48" s="142"/>
      <c r="Z48" s="143"/>
      <c r="AA48" s="144"/>
      <c r="AB48" s="146"/>
      <c r="AC48" s="143"/>
      <c r="AD48" s="143"/>
      <c r="AE48" s="145"/>
      <c r="AF48" s="148"/>
      <c r="AG48" s="142"/>
      <c r="AH48" s="144"/>
      <c r="AI48" s="146"/>
      <c r="AJ48" s="143"/>
      <c r="AK48" s="143"/>
      <c r="AL48" s="143"/>
      <c r="AM48" s="143"/>
      <c r="AN48" s="143"/>
      <c r="AO48" s="143"/>
      <c r="AP48" s="145"/>
      <c r="AQ48" s="142"/>
      <c r="AR48" s="312"/>
      <c r="AS48" s="145"/>
      <c r="AT48" s="147"/>
      <c r="AU48" s="160"/>
      <c r="AV48" s="144"/>
      <c r="AW48" s="44"/>
      <c r="AX48" s="44"/>
      <c r="AY48" s="44"/>
      <c r="AZ48" s="44"/>
      <c r="BA48" s="44"/>
      <c r="BB48" s="44"/>
      <c r="BC48" s="187"/>
      <c r="BD48" s="44"/>
      <c r="BE48" s="241"/>
      <c r="BF48" s="241"/>
      <c r="BG48" s="209"/>
      <c r="BH48" s="259"/>
    </row>
    <row r="49" spans="1:60" ht="13.5" customHeight="1" thickBot="1" x14ac:dyDescent="0.2">
      <c r="A49" s="329"/>
      <c r="C49" s="4"/>
      <c r="D49" s="216" t="s">
        <v>28</v>
      </c>
      <c r="E49" s="194"/>
      <c r="F49" s="14" t="s">
        <v>116</v>
      </c>
      <c r="G49" s="195">
        <v>600</v>
      </c>
      <c r="H49" s="220">
        <f t="shared" si="2"/>
        <v>12</v>
      </c>
      <c r="I49" s="142"/>
      <c r="J49" s="143"/>
      <c r="K49" s="145"/>
      <c r="L49" s="147"/>
      <c r="M49" s="143"/>
      <c r="N49" s="144"/>
      <c r="O49" s="142"/>
      <c r="P49" s="143"/>
      <c r="Q49" s="143"/>
      <c r="R49" s="143"/>
      <c r="S49" s="143"/>
      <c r="T49" s="144"/>
      <c r="U49" s="146"/>
      <c r="V49" s="143"/>
      <c r="W49" s="143"/>
      <c r="X49" s="145"/>
      <c r="Y49" s="142"/>
      <c r="Z49" s="143"/>
      <c r="AA49" s="144"/>
      <c r="AB49" s="146"/>
      <c r="AC49" s="143"/>
      <c r="AD49" s="143"/>
      <c r="AE49" s="145"/>
      <c r="AF49" s="148"/>
      <c r="AG49" s="142"/>
      <c r="AH49" s="144"/>
      <c r="AI49" s="146"/>
      <c r="AJ49" s="143"/>
      <c r="AK49" s="143"/>
      <c r="AL49" s="143"/>
      <c r="AM49" s="143"/>
      <c r="AN49" s="143"/>
      <c r="AO49" s="143"/>
      <c r="AP49" s="145"/>
      <c r="AQ49" s="142"/>
      <c r="AR49" s="143"/>
      <c r="AS49" s="145"/>
      <c r="AT49" s="147"/>
      <c r="AU49" s="143"/>
      <c r="AV49" s="144"/>
      <c r="AW49" s="196"/>
      <c r="AX49" s="197"/>
      <c r="AY49" s="198"/>
      <c r="AZ49" s="160"/>
      <c r="BA49" s="160"/>
      <c r="BB49" s="160"/>
      <c r="BC49" s="199"/>
      <c r="BD49" s="237"/>
      <c r="BE49" s="236"/>
      <c r="BF49" s="252"/>
      <c r="BG49" s="209"/>
      <c r="BH49" s="259"/>
    </row>
    <row r="50" spans="1:60" ht="13.5" customHeight="1" thickBot="1" x14ac:dyDescent="0.2">
      <c r="A50" s="329"/>
      <c r="D50" s="333" t="s">
        <v>30</v>
      </c>
      <c r="E50" s="194" t="s">
        <v>52</v>
      </c>
      <c r="F50" s="14" t="s">
        <v>116</v>
      </c>
      <c r="G50" s="195">
        <v>1830</v>
      </c>
      <c r="H50" s="220">
        <f t="shared" si="2"/>
        <v>36.6</v>
      </c>
      <c r="I50" s="142"/>
      <c r="J50" s="143"/>
      <c r="K50" s="145"/>
      <c r="L50" s="147"/>
      <c r="M50" s="143"/>
      <c r="N50" s="144"/>
      <c r="O50" s="142"/>
      <c r="P50" s="143"/>
      <c r="Q50" s="143"/>
      <c r="R50" s="143"/>
      <c r="S50" s="143"/>
      <c r="T50" s="144"/>
      <c r="U50" s="146"/>
      <c r="V50" s="143"/>
      <c r="W50" s="143"/>
      <c r="X50" s="145"/>
      <c r="Y50" s="142"/>
      <c r="Z50" s="143"/>
      <c r="AA50" s="144"/>
      <c r="AB50" s="146"/>
      <c r="AC50" s="143"/>
      <c r="AD50" s="143"/>
      <c r="AE50" s="145"/>
      <c r="AF50" s="148"/>
      <c r="AG50" s="142"/>
      <c r="AH50" s="144"/>
      <c r="AI50" s="146"/>
      <c r="AJ50" s="143"/>
      <c r="AK50" s="143"/>
      <c r="AL50" s="143"/>
      <c r="AM50" s="143"/>
      <c r="AN50" s="143"/>
      <c r="AO50" s="143"/>
      <c r="AP50" s="145"/>
      <c r="AQ50" s="142"/>
      <c r="AR50" s="143"/>
      <c r="AS50" s="145"/>
      <c r="AT50" s="147"/>
      <c r="AU50" s="143"/>
      <c r="AV50" s="144"/>
      <c r="AW50" s="200"/>
      <c r="AX50" s="149"/>
      <c r="AY50" s="147"/>
      <c r="AZ50" s="143"/>
      <c r="BA50" s="143"/>
      <c r="BB50" s="143"/>
      <c r="BC50" s="145"/>
      <c r="BD50" s="144"/>
      <c r="BE50" s="242"/>
      <c r="BF50" s="240"/>
      <c r="BG50" s="230"/>
      <c r="BH50" s="260"/>
    </row>
    <row r="51" spans="1:60" ht="13.5" customHeight="1" thickBot="1" x14ac:dyDescent="0.2">
      <c r="A51" s="329"/>
      <c r="D51" s="335"/>
      <c r="E51" s="194" t="s">
        <v>53</v>
      </c>
      <c r="F51" s="14" t="s">
        <v>117</v>
      </c>
      <c r="G51" s="195">
        <v>1250</v>
      </c>
      <c r="H51" s="220">
        <f t="shared" si="2"/>
        <v>25</v>
      </c>
      <c r="I51" s="142"/>
      <c r="J51" s="143"/>
      <c r="K51" s="145"/>
      <c r="L51" s="147"/>
      <c r="M51" s="143"/>
      <c r="N51" s="144"/>
      <c r="O51" s="142"/>
      <c r="P51" s="143"/>
      <c r="Q51" s="143"/>
      <c r="R51" s="143"/>
      <c r="S51" s="143"/>
      <c r="T51" s="144"/>
      <c r="U51" s="146"/>
      <c r="V51" s="143"/>
      <c r="W51" s="143"/>
      <c r="X51" s="145"/>
      <c r="Y51" s="142"/>
      <c r="Z51" s="143"/>
      <c r="AA51" s="144"/>
      <c r="AB51" s="146"/>
      <c r="AC51" s="143"/>
      <c r="AD51" s="143"/>
      <c r="AE51" s="145"/>
      <c r="AF51" s="148"/>
      <c r="AG51" s="142"/>
      <c r="AH51" s="144"/>
      <c r="AI51" s="146"/>
      <c r="AJ51" s="143"/>
      <c r="AK51" s="143"/>
      <c r="AL51" s="143"/>
      <c r="AM51" s="143"/>
      <c r="AN51" s="143"/>
      <c r="AO51" s="143"/>
      <c r="AP51" s="145"/>
      <c r="AQ51" s="142"/>
      <c r="AR51" s="143"/>
      <c r="AS51" s="145"/>
      <c r="AT51" s="147"/>
      <c r="AU51" s="143"/>
      <c r="AV51" s="144"/>
      <c r="AW51" s="200"/>
      <c r="AX51" s="149"/>
      <c r="AY51" s="147"/>
      <c r="AZ51" s="143"/>
      <c r="BA51" s="143"/>
      <c r="BB51" s="143"/>
      <c r="BC51" s="145"/>
      <c r="BD51" s="144"/>
      <c r="BE51" s="240"/>
      <c r="BF51" s="240"/>
      <c r="BG51" s="244"/>
      <c r="BH51" s="264"/>
    </row>
    <row r="52" spans="1:60" ht="13.5" customHeight="1" thickBot="1" x14ac:dyDescent="0.2">
      <c r="A52" s="330"/>
      <c r="D52" s="39" t="s">
        <v>29</v>
      </c>
      <c r="E52" s="40" t="s">
        <v>21</v>
      </c>
      <c r="F52" s="201" t="s">
        <v>119</v>
      </c>
      <c r="G52" s="185">
        <v>1400</v>
      </c>
      <c r="H52" s="40">
        <f t="shared" si="2"/>
        <v>28</v>
      </c>
      <c r="I52" s="319"/>
      <c r="J52" s="313"/>
      <c r="K52" s="318"/>
      <c r="L52" s="315"/>
      <c r="M52" s="313"/>
      <c r="N52" s="239"/>
      <c r="O52" s="319"/>
      <c r="P52" s="313"/>
      <c r="Q52" s="313"/>
      <c r="R52" s="313"/>
      <c r="S52" s="313"/>
      <c r="T52" s="239"/>
      <c r="U52" s="317"/>
      <c r="V52" s="313"/>
      <c r="W52" s="313"/>
      <c r="X52" s="318"/>
      <c r="Y52" s="319"/>
      <c r="Z52" s="313"/>
      <c r="AA52" s="239"/>
      <c r="AB52" s="317"/>
      <c r="AC52" s="313"/>
      <c r="AD52" s="313"/>
      <c r="AE52" s="318"/>
      <c r="AF52" s="320"/>
      <c r="AG52" s="319"/>
      <c r="AH52" s="239"/>
      <c r="AI52" s="317"/>
      <c r="AJ52" s="313"/>
      <c r="AK52" s="313"/>
      <c r="AL52" s="313"/>
      <c r="AM52" s="313"/>
      <c r="AN52" s="313"/>
      <c r="AO52" s="313"/>
      <c r="AP52" s="318"/>
      <c r="AQ52" s="319"/>
      <c r="AR52" s="313"/>
      <c r="AS52" s="318"/>
      <c r="AT52" s="315"/>
      <c r="AU52" s="313"/>
      <c r="AV52" s="239"/>
      <c r="AW52" s="268"/>
      <c r="AX52" s="314"/>
      <c r="AY52" s="315"/>
      <c r="AZ52" s="313"/>
      <c r="BA52" s="313"/>
      <c r="BB52" s="313"/>
      <c r="BC52" s="318"/>
      <c r="BD52" s="239"/>
      <c r="BE52" s="243"/>
      <c r="BF52" s="265"/>
      <c r="BG52" s="214"/>
      <c r="BH52" s="324"/>
    </row>
  </sheetData>
  <mergeCells count="31">
    <mergeCell ref="AI3:AP3"/>
    <mergeCell ref="BG4:BG6"/>
    <mergeCell ref="BH3:BH6"/>
    <mergeCell ref="D33:D35"/>
    <mergeCell ref="H33:H34"/>
    <mergeCell ref="D36:D37"/>
    <mergeCell ref="G33:G35"/>
    <mergeCell ref="AQ3:AV3"/>
    <mergeCell ref="AW3:BD3"/>
    <mergeCell ref="AY4:BC4"/>
    <mergeCell ref="BE3:BE6"/>
    <mergeCell ref="Y3:AA3"/>
    <mergeCell ref="AQ4:AS4"/>
    <mergeCell ref="AB4:AE4"/>
    <mergeCell ref="BF3:BF6"/>
    <mergeCell ref="AT4:AV4"/>
    <mergeCell ref="AG3:AH3"/>
    <mergeCell ref="AB3:AF3"/>
    <mergeCell ref="A32:A52"/>
    <mergeCell ref="A1:B1"/>
    <mergeCell ref="I3:N3"/>
    <mergeCell ref="O3:T3"/>
    <mergeCell ref="U3:X3"/>
    <mergeCell ref="C17:C30"/>
    <mergeCell ref="D44:D47"/>
    <mergeCell ref="A7:A30"/>
    <mergeCell ref="C7:C16"/>
    <mergeCell ref="I4:K4"/>
    <mergeCell ref="L4:N4"/>
    <mergeCell ref="D42:D43"/>
    <mergeCell ref="D50:D51"/>
  </mergeCells>
  <phoneticPr fontId="1"/>
  <pageMargins left="0.49" right="0.21" top="0.53" bottom="0.42" header="0.31496062992125984" footer="0.31496062992125984"/>
  <pageSetup paperSize="9" scale="70" orientation="landscape" r:id="rId1"/>
  <colBreaks count="1" manualBreakCount="1">
    <brk id="59" max="6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HP</vt:lpstr>
      <vt:lpstr>HP!Print_Area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熊本大学教育学部附属特別支援学校</dc:creator>
  <cp:lastModifiedBy>中１担任１</cp:lastModifiedBy>
  <cp:lastPrinted>2020-08-27T10:30:25Z</cp:lastPrinted>
  <dcterms:created xsi:type="dcterms:W3CDTF">2015-03-31T00:46:58Z</dcterms:created>
  <dcterms:modified xsi:type="dcterms:W3CDTF">2020-08-27T10:30:40Z</dcterms:modified>
</cp:coreProperties>
</file>